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ain/Documents/GP2023/"/>
    </mc:Choice>
  </mc:AlternateContent>
  <xr:revisionPtr revIDLastSave="0" documentId="13_ncr:1_{1D2A1F93-8FD5-8C45-A5EA-B26BF7B54493}" xr6:coauthVersionLast="47" xr6:coauthVersionMax="47" xr10:uidLastSave="{00000000-0000-0000-0000-000000000000}"/>
  <bookViews>
    <workbookView xWindow="2220" yWindow="3000" windowWidth="28740" windowHeight="22980" xr2:uid="{55BFC0E1-7994-E747-9E76-149D01091E13}"/>
  </bookViews>
  <sheets>
    <sheet name="Entreprises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6" i="1" l="1"/>
  <c r="F56" i="1"/>
  <c r="C17" i="1"/>
  <c r="C19" i="1"/>
  <c r="C20" i="1"/>
  <c r="C25" i="1"/>
  <c r="C49" i="1"/>
  <c r="C30" i="1"/>
  <c r="C47" i="1"/>
  <c r="C15" i="1"/>
  <c r="C46" i="1"/>
  <c r="C8" i="1"/>
  <c r="C52" i="1"/>
  <c r="C53" i="1"/>
  <c r="C39" i="1"/>
  <c r="C11" i="1"/>
  <c r="C3" i="1"/>
  <c r="C51" i="1"/>
  <c r="C6" i="1"/>
  <c r="C12" i="1"/>
  <c r="C22" i="1"/>
  <c r="C34" i="1"/>
  <c r="C41" i="1"/>
  <c r="C13" i="1"/>
  <c r="C54" i="1"/>
  <c r="C50" i="1"/>
  <c r="C48" i="1"/>
  <c r="C55" i="1"/>
  <c r="C40" i="1"/>
  <c r="C32" i="1"/>
  <c r="C43" i="1"/>
  <c r="C45" i="1"/>
  <c r="C44" i="1"/>
  <c r="C26" i="1"/>
  <c r="C31" i="1"/>
  <c r="C38" i="1"/>
  <c r="C16" i="1"/>
  <c r="C27" i="1"/>
  <c r="C37" i="1"/>
  <c r="C35" i="1"/>
  <c r="C33" i="1"/>
  <c r="C28" i="1"/>
  <c r="C29" i="1"/>
  <c r="C23" i="1"/>
  <c r="C42" i="1"/>
  <c r="C24" i="1"/>
  <c r="C21" i="1"/>
  <c r="C18" i="1"/>
  <c r="C36" i="1"/>
  <c r="C9" i="1"/>
  <c r="C14" i="1"/>
  <c r="C10" i="1"/>
  <c r="C7" i="1"/>
  <c r="C5" i="1"/>
  <c r="C4" i="1"/>
  <c r="C56" i="1" l="1"/>
</calcChain>
</file>

<file path=xl/sharedStrings.xml><?xml version="1.0" encoding="utf-8"?>
<sst xmlns="http://schemas.openxmlformats.org/spreadsheetml/2006/main" count="332" uniqueCount="117">
  <si>
    <t>Taille</t>
  </si>
  <si>
    <t>Pays Siège Social</t>
  </si>
  <si>
    <t>BASF</t>
  </si>
  <si>
    <t>GE</t>
  </si>
  <si>
    <t>10001 et plus</t>
  </si>
  <si>
    <t>Allemagne</t>
  </si>
  <si>
    <t>ExxonMobil</t>
  </si>
  <si>
    <t xml:space="preserve">Industrie pétrolière et gazière  </t>
  </si>
  <si>
    <t>Etats-Unis</t>
  </si>
  <si>
    <t>SABIC</t>
  </si>
  <si>
    <t>Fabrication de produits chimiques</t>
  </si>
  <si>
    <t>ETI</t>
  </si>
  <si>
    <t>1001 et plus</t>
  </si>
  <si>
    <t>Arabie Saoudite</t>
  </si>
  <si>
    <t>Solvay</t>
  </si>
  <si>
    <t>Belgique</t>
  </si>
  <si>
    <t>TotalEnergies</t>
  </si>
  <si>
    <t>Industrie pétrolère et gazière</t>
  </si>
  <si>
    <t>France</t>
  </si>
  <si>
    <t>Air Liquide</t>
  </si>
  <si>
    <t>IFP Energies nouvelles</t>
  </si>
  <si>
    <t xml:space="preserve">Centres de recherches  </t>
  </si>
  <si>
    <t>1001 à 5000</t>
  </si>
  <si>
    <t>Arkema</t>
  </si>
  <si>
    <t>GSK</t>
  </si>
  <si>
    <t xml:space="preserve">Fabrication de produits pharmaceutiques  </t>
  </si>
  <si>
    <t>Royaume -Uni</t>
  </si>
  <si>
    <t>Sanofi</t>
  </si>
  <si>
    <t>CEA</t>
  </si>
  <si>
    <t>Services de recherche</t>
  </si>
  <si>
    <t>Nestlé</t>
  </si>
  <si>
    <t>Services de restauration</t>
  </si>
  <si>
    <t>Suisse</t>
  </si>
  <si>
    <t>EDF</t>
  </si>
  <si>
    <t>Production d’électricité</t>
  </si>
  <si>
    <t>L'Oréal</t>
  </si>
  <si>
    <t>Fabrication de parfums et de produits pour la toilette</t>
  </si>
  <si>
    <t>Sulzer</t>
  </si>
  <si>
    <t>Fabrication de machines</t>
  </si>
  <si>
    <t>ArcelorMittal</t>
  </si>
  <si>
    <t>Exploitation minière</t>
  </si>
  <si>
    <t>Luxembourg</t>
  </si>
  <si>
    <t>Capgemini Engineering</t>
  </si>
  <si>
    <t>Services et conseil informatiques</t>
  </si>
  <si>
    <t>Axens</t>
  </si>
  <si>
    <t>Industrie pétrolière et gazière</t>
  </si>
  <si>
    <t>Technip Energies</t>
  </si>
  <si>
    <t>Services d'ingénierie</t>
  </si>
  <si>
    <t>Moderna</t>
  </si>
  <si>
    <t>Recherche en biotechnologie</t>
  </si>
  <si>
    <t>Michelin</t>
  </si>
  <si>
    <t>Fabrication de véhicules à moteur</t>
  </si>
  <si>
    <t>SUEZ</t>
  </si>
  <si>
    <t>Services de conseil en environnement</t>
  </si>
  <si>
    <t>Imerys</t>
  </si>
  <si>
    <t xml:space="preserve">Exploitation minière  </t>
  </si>
  <si>
    <t>Orano</t>
  </si>
  <si>
    <t>Production d’électricité issue du nucléaire</t>
  </si>
  <si>
    <t>Elkem ASA</t>
  </si>
  <si>
    <t>5001 à 10000</t>
  </si>
  <si>
    <t>Norvège</t>
  </si>
  <si>
    <t>Merck Group</t>
  </si>
  <si>
    <t>Fabrication de produits pharmaceutiques</t>
  </si>
  <si>
    <t>Capgemini</t>
  </si>
  <si>
    <t>Ypso-Facto</t>
  </si>
  <si>
    <t>Développement de logiciels</t>
  </si>
  <si>
    <t>PME</t>
  </si>
  <si>
    <t>11 à 50</t>
  </si>
  <si>
    <t>Roquette</t>
  </si>
  <si>
    <t>Fabrication de produits alimentaires et boissons</t>
  </si>
  <si>
    <t>Adisseo</t>
  </si>
  <si>
    <t>CARESTER</t>
  </si>
  <si>
    <t>2 à 10</t>
  </si>
  <si>
    <t>PhD</t>
  </si>
  <si>
    <t>Effectifs</t>
  </si>
  <si>
    <t xml:space="preserve">Secteur d'activité </t>
  </si>
  <si>
    <t>Informations reprises des pages LinkedIn des Entreprises</t>
  </si>
  <si>
    <t>Aramco</t>
  </si>
  <si>
    <t>Arabie saoudite</t>
  </si>
  <si>
    <t>SNF</t>
  </si>
  <si>
    <t>Holcim</t>
  </si>
  <si>
    <t>Commerce de gros de matériaux de construction</t>
  </si>
  <si>
    <t>Veolia</t>
  </si>
  <si>
    <t>BP</t>
  </si>
  <si>
    <t>Shell</t>
  </si>
  <si>
    <t>Evotec</t>
  </si>
  <si>
    <t>Dow</t>
  </si>
  <si>
    <t>Procter &amp; Gamble</t>
  </si>
  <si>
    <t>GE Power</t>
  </si>
  <si>
    <t>Vulcain Engineering</t>
  </si>
  <si>
    <t>Sopra Steria</t>
  </si>
  <si>
    <t>DuPont</t>
  </si>
  <si>
    <t xml:space="preserve"> Bostik</t>
  </si>
  <si>
    <t>SLB</t>
  </si>
  <si>
    <t>Industrie manufacturière</t>
  </si>
  <si>
    <t>Production d'électricité</t>
  </si>
  <si>
    <t xml:space="preserve">Technologie, information et Internet  </t>
  </si>
  <si>
    <t xml:space="preserve">Services et conseil informatiques  </t>
  </si>
  <si>
    <t>Airbus</t>
  </si>
  <si>
    <t>Fabrication de composants pour l’industrie aéronautique et aérospatiale</t>
  </si>
  <si>
    <t>Saint-Gobain</t>
  </si>
  <si>
    <t>SEQENS</t>
  </si>
  <si>
    <t>McKinsey &amp; Company</t>
  </si>
  <si>
    <t>Services et conseil aux entreprises</t>
  </si>
  <si>
    <t>PPG</t>
  </si>
  <si>
    <t xml:space="preserve">Fabrication de peintures, enduits et adhésifs  </t>
  </si>
  <si>
    <t>Henkel</t>
  </si>
  <si>
    <t>Ratio PhD</t>
  </si>
  <si>
    <t>GP</t>
  </si>
  <si>
    <t xml:space="preserve"> Profils  Génie chimique &amp; PhD</t>
  </si>
  <si>
    <t>Profils Génie chimique</t>
  </si>
  <si>
    <t>Version</t>
  </si>
  <si>
    <t>4/111/2023</t>
  </si>
  <si>
    <t>Entreprise + Liens profils</t>
  </si>
  <si>
    <t>Entreprises + Liens profils</t>
  </si>
  <si>
    <t>Bayer</t>
  </si>
  <si>
    <t>Bostik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</si>
</sst>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u/>
      <sz val="14"/>
      <color rgb="FF002060"/>
      <name val="Calibri"/>
      <family val="2"/>
      <scheme val="minor"/>
    </font>
    <font>
      <b/>
      <sz val="14"/>
      <color rgb="FF002060"/>
      <name val="Calibri (Corps)"/>
    </font>
    <font>
      <sz val="1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2060"/>
      <name val="Helvetica Neue"/>
      <family val="2"/>
    </font>
    <font>
      <b/>
      <sz val="14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7030A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2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left"/>
    </xf>
    <xf numFmtId="0" fontId="2" fillId="2" borderId="1" xfId="1" applyFont="1" applyFill="1" applyBorder="1" applyAlignment="1"/>
    <xf numFmtId="0" fontId="2" fillId="5" borderId="1" xfId="0" applyFont="1" applyFill="1" applyBorder="1" applyAlignment="1">
      <alignment horizont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6" borderId="1" xfId="1" applyFont="1" applyFill="1" applyBorder="1" applyAlignment="1">
      <alignment vertical="top"/>
    </xf>
    <xf numFmtId="0" fontId="3" fillId="6" borderId="1" xfId="1" applyFont="1" applyFill="1" applyBorder="1"/>
    <xf numFmtId="0" fontId="3" fillId="6" borderId="1" xfId="1" applyFont="1" applyFill="1" applyBorder="1" applyAlignment="1">
      <alignment horizontal="left"/>
    </xf>
    <xf numFmtId="0" fontId="3" fillId="6" borderId="1" xfId="1" applyFont="1" applyFill="1" applyBorder="1" applyAlignment="1">
      <alignment horizontal="left" vertical="top"/>
    </xf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8" fillId="0" borderId="1" xfId="0" applyFont="1" applyBorder="1"/>
    <xf numFmtId="0" fontId="2" fillId="3" borderId="6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4" borderId="1" xfId="1" applyFont="1" applyFill="1" applyBorder="1"/>
    <xf numFmtId="0" fontId="2" fillId="7" borderId="1" xfId="0" applyFont="1" applyFill="1" applyBorder="1" applyAlignment="1">
      <alignment horizontal="center"/>
    </xf>
    <xf numFmtId="0" fontId="7" fillId="0" borderId="5" xfId="0" applyFont="1" applyBorder="1"/>
    <xf numFmtId="0" fontId="5" fillId="0" borderId="0" xfId="0" applyFont="1"/>
    <xf numFmtId="0" fontId="9" fillId="8" borderId="7" xfId="0" applyFont="1" applyFill="1" applyBorder="1" applyAlignment="1">
      <alignment horizontal="center"/>
    </xf>
    <xf numFmtId="0" fontId="9" fillId="8" borderId="8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linkedin.com/company/gsk/people/?facetSkillExplicit=2596%2C44765&amp;keywords=%22PhD%22%20OR%20%22Ph.D%22" TargetMode="External"/><Relationship Id="rId21" Type="http://schemas.openxmlformats.org/officeDocument/2006/relationships/hyperlink" Target="https://www.linkedin.com/company/basf/people/?facetSkillExplicit=2596%2C44765&amp;keywords=%22PhD%22%20OR%20%22Ph.D%22" TargetMode="External"/><Relationship Id="rId42" Type="http://schemas.openxmlformats.org/officeDocument/2006/relationships/hyperlink" Target="https://www.linkedin.com/company/sanofi/people/?facetSkillExplicit=2596%2C44765" TargetMode="External"/><Relationship Id="rId47" Type="http://schemas.openxmlformats.org/officeDocument/2006/relationships/hyperlink" Target="https://www.linkedin.com/company/arcelormittal/people/?facetSkillExplicit=2596%2C44765" TargetMode="External"/><Relationship Id="rId63" Type="http://schemas.openxmlformats.org/officeDocument/2006/relationships/hyperlink" Target="https://www.linkedin.com/company/aramco/people/?facetSkillExplicit=2596%2C44765" TargetMode="External"/><Relationship Id="rId68" Type="http://schemas.openxmlformats.org/officeDocument/2006/relationships/hyperlink" Target="https://www.linkedin.com/company/holcim/people/?facetSkillExplicit=2596%2C44765&amp;keywords=%22PhD%22OR%20%22Ph.D%22" TargetMode="External"/><Relationship Id="rId84" Type="http://schemas.openxmlformats.org/officeDocument/2006/relationships/hyperlink" Target="https://www.linkedin.com/company/gepower/people/?facetSkillExplicit=2596%2C44765" TargetMode="External"/><Relationship Id="rId89" Type="http://schemas.openxmlformats.org/officeDocument/2006/relationships/hyperlink" Target="https://www.linkedin.com/company/soprasteria/people/?facetSkillExplicit=2596%2C44765&amp;keywords=%22PhD%22%20OR%20%22Ph.D%22" TargetMode="External"/><Relationship Id="rId16" Type="http://schemas.openxmlformats.org/officeDocument/2006/relationships/hyperlink" Target="https://www.linkedin.com/company/areva/people/?facetSkillExplicit=2596%2C44765&amp;keywords=%22PhD%22%20OR%20%22Ph.D%22" TargetMode="External"/><Relationship Id="rId11" Type="http://schemas.openxmlformats.org/officeDocument/2006/relationships/hyperlink" Target="https://www.linkedin.com/company/edf/people/?facetSkillExplicit=2596%2C44765&amp;keywords=%22PhD%22%20OR%20%22Ph.D%22" TargetMode="External"/><Relationship Id="rId32" Type="http://schemas.openxmlformats.org/officeDocument/2006/relationships/hyperlink" Target="https://www.linkedin.com/company/snf-group/people/?facetSkillExplicit=2596%2C44765&amp;keywords=%22PhD%22%20OR%20%22Ph.D%22" TargetMode="External"/><Relationship Id="rId37" Type="http://schemas.openxmlformats.org/officeDocument/2006/relationships/hyperlink" Target="https://www.linkedin.com/company/totalenergies/people/?facetSkillExplicit=2596%2C44765" TargetMode="External"/><Relationship Id="rId53" Type="http://schemas.openxmlformats.org/officeDocument/2006/relationships/hyperlink" Target="https://www.linkedin.com/company/suez/people/?facetSkillExplicit=2596%2C44765" TargetMode="External"/><Relationship Id="rId58" Type="http://schemas.openxmlformats.org/officeDocument/2006/relationships/hyperlink" Target="https://www.linkedin.com/company/capgemini/people/?facetSkillExplicit=2596%2C44765" TargetMode="External"/><Relationship Id="rId74" Type="http://schemas.openxmlformats.org/officeDocument/2006/relationships/hyperlink" Target="https://www.linkedin.com/company/shell/people/?facetSkillExplicit=2596%2C44765&amp;keywords=%22PhD%22%20OR%20%22Ph.D%22" TargetMode="External"/><Relationship Id="rId79" Type="http://schemas.openxmlformats.org/officeDocument/2006/relationships/hyperlink" Target="https://www.linkedin.com/company/procter-and-gamble/people/?facetSkillExplicit=2596%2C44765" TargetMode="External"/><Relationship Id="rId102" Type="http://schemas.openxmlformats.org/officeDocument/2006/relationships/hyperlink" Target="https://www.linkedin.com/company/ppg/people/?facetSkillExplicit=2596%2C44765" TargetMode="External"/><Relationship Id="rId5" Type="http://schemas.openxmlformats.org/officeDocument/2006/relationships/hyperlink" Target="https://www.linkedin.com/company/exxonmobil/people/?facetSkillExplicit=2596%2C44765&amp;keywords=%22PhD%22%20OR%20%22Ph.D%22" TargetMode="External"/><Relationship Id="rId90" Type="http://schemas.openxmlformats.org/officeDocument/2006/relationships/hyperlink" Target="https://www.linkedin.com/company/soprasteria/people/?facetSkillExplicit=2596%2C44765" TargetMode="External"/><Relationship Id="rId95" Type="http://schemas.openxmlformats.org/officeDocument/2006/relationships/hyperlink" Target="https://www.linkedin.com/company/saint-gobain/people/?facetSkillExplicit=2596%2C44765&amp;keywords=%22PhD%22%20OR%20%22Ph.D%22" TargetMode="External"/><Relationship Id="rId22" Type="http://schemas.openxmlformats.org/officeDocument/2006/relationships/hyperlink" Target="https://www.linkedin.com/company/imerys/people/?facetSkillExplicit=2596%2C44765&amp;keywords=%22PhD%22%20OR%20%22Ph.D%22" TargetMode="External"/><Relationship Id="rId27" Type="http://schemas.openxmlformats.org/officeDocument/2006/relationships/hyperlink" Target="https://www.linkedin.com/company/nestle-s-a-/people/?facetSkillExplicit=2596%2C44765&amp;keywords=%22PhD%22%20OR%20%22Ph.D%22" TargetMode="External"/><Relationship Id="rId43" Type="http://schemas.openxmlformats.org/officeDocument/2006/relationships/hyperlink" Target="https://www.linkedin.com/company/cea/people/?facetSkillExplicit=2596%2C44765" TargetMode="External"/><Relationship Id="rId48" Type="http://schemas.openxmlformats.org/officeDocument/2006/relationships/hyperlink" Target="https://www.linkedin.com/company/capgemini-engineering/people/?facetSkillExplicit=2596%2C44765" TargetMode="External"/><Relationship Id="rId64" Type="http://schemas.openxmlformats.org/officeDocument/2006/relationships/hyperlink" Target="https://www.linkedin.com/company/snf-group/people/?facetSkillExplicit=2596%2C44765" TargetMode="External"/><Relationship Id="rId69" Type="http://schemas.openxmlformats.org/officeDocument/2006/relationships/hyperlink" Target="https://www.linkedin.com/company/veolia-environnement/people/?facetSkillExplicit=2596%2C44765" TargetMode="External"/><Relationship Id="rId80" Type="http://schemas.openxmlformats.org/officeDocument/2006/relationships/hyperlink" Target="https://www.linkedin.com/company/procter-and-gamble/people/?facetSkillExplicit=2596%2C44765&amp;keywords=%22PhD%22%20OR%20%22Ph.D%22" TargetMode="External"/><Relationship Id="rId85" Type="http://schemas.openxmlformats.org/officeDocument/2006/relationships/hyperlink" Target="https://www.linkedin.com/company/slbglobal/people/?facetSkillExplicit=2596%2C44765" TargetMode="External"/><Relationship Id="rId12" Type="http://schemas.openxmlformats.org/officeDocument/2006/relationships/hyperlink" Target="https://www.linkedin.com/company/capgemini/people/?facetSkillExplicit=2596%2C44765&amp;keywords=%22PhD%22%20OR%20%22Ph.D%22" TargetMode="External"/><Relationship Id="rId17" Type="http://schemas.openxmlformats.org/officeDocument/2006/relationships/hyperlink" Target="https://www.linkedin.com/company/elkemasa/people/?facetSkillExplicit=2596%2C44765&amp;keywords=%22PhD%22%20OR%20%22Ph.D%22" TargetMode="External"/><Relationship Id="rId33" Type="http://schemas.openxmlformats.org/officeDocument/2006/relationships/hyperlink" Target="https://www.linkedin.com/company/basf/people/?facetSkillExplicit=2596%2C44765" TargetMode="External"/><Relationship Id="rId38" Type="http://schemas.openxmlformats.org/officeDocument/2006/relationships/hyperlink" Target="https://www.linkedin.com/company/airliquide/people/?facetSkillExplicit=2596%2C44765" TargetMode="External"/><Relationship Id="rId59" Type="http://schemas.openxmlformats.org/officeDocument/2006/relationships/hyperlink" Target="https://www.linkedin.com/company/ypso-facto/people/?facetSkillExplicit=2596%2C44765" TargetMode="External"/><Relationship Id="rId103" Type="http://schemas.openxmlformats.org/officeDocument/2006/relationships/hyperlink" Target="https://www.linkedin.com/company/henkel/people/?facetSkillExplicit=2596%2C44765&amp;keywords=%22PhD%22%20OR%20%22Ph.D%22" TargetMode="External"/><Relationship Id="rId20" Type="http://schemas.openxmlformats.org/officeDocument/2006/relationships/hyperlink" Target="https://www.linkedin.com/company/arcelormittal/people/?facetSkillExplicit=2596%2C44765&amp;keywords=%22PhD%22%20OR%20%22Ph.D%22" TargetMode="External"/><Relationship Id="rId41" Type="http://schemas.openxmlformats.org/officeDocument/2006/relationships/hyperlink" Target="https://www.linkedin.com/company/gsk/people/?facetSkillExplicit=2596%2C44765" TargetMode="External"/><Relationship Id="rId54" Type="http://schemas.openxmlformats.org/officeDocument/2006/relationships/hyperlink" Target="https://www.linkedin.com/company/imerys/people/?facetSkillExplicit=2596%2C44765" TargetMode="External"/><Relationship Id="rId62" Type="http://schemas.openxmlformats.org/officeDocument/2006/relationships/hyperlink" Target="https://www.linkedin.com/company/carester/people/?facetSkillExplicit=2596%2C44765" TargetMode="External"/><Relationship Id="rId70" Type="http://schemas.openxmlformats.org/officeDocument/2006/relationships/hyperlink" Target="https://www.linkedin.com/company/veolia-environnement/people/?facetSkillExplicit=2596%2C44765&amp;keywords=%22PhD%22%20OR%20%22Ph.D%22" TargetMode="External"/><Relationship Id="rId75" Type="http://schemas.openxmlformats.org/officeDocument/2006/relationships/hyperlink" Target="https://www.linkedin.com/company/evotec/people/?facetSkillExplicit=2596%2C44765" TargetMode="External"/><Relationship Id="rId83" Type="http://schemas.openxmlformats.org/officeDocument/2006/relationships/hyperlink" Target="https://www.linkedin.com/company/gepower/people/?facetSkillExplicit=2596%2C44765&amp;keywords=%22PhD%22%20OR%20%22Ph.D%22" TargetMode="External"/><Relationship Id="rId88" Type="http://schemas.openxmlformats.org/officeDocument/2006/relationships/hyperlink" Target="https://www.linkedin.com/company/vulcain-ingenierie/people/?facetSkillExplicit=2596%2C44765" TargetMode="External"/><Relationship Id="rId91" Type="http://schemas.openxmlformats.org/officeDocument/2006/relationships/hyperlink" Target="https://www.linkedin.com/company/bostik/people/?facetSkillExplicit=2596%2C44765" TargetMode="External"/><Relationship Id="rId96" Type="http://schemas.openxmlformats.org/officeDocument/2006/relationships/hyperlink" Target="https://www.linkedin.com/company/saint-gobain/people/?facetSkillExplicit=2596%2C44765" TargetMode="External"/><Relationship Id="rId1" Type="http://schemas.openxmlformats.org/officeDocument/2006/relationships/hyperlink" Target="https://www.linkedin.com/company/ifp-energies-nouvelles/people/?facetSkillExplicit=2596%2C44765&amp;keywords=%22Ph.D%22%20OR%20%22PhD%22" TargetMode="External"/><Relationship Id="rId6" Type="http://schemas.openxmlformats.org/officeDocument/2006/relationships/hyperlink" Target="https://www.linkedin.com/company/axens/people/?facetSkillExplicit=2596%2C44765&amp;keywords=%22PhD%22%20OR%20%22Ph.D%22" TargetMode="External"/><Relationship Id="rId15" Type="http://schemas.openxmlformats.org/officeDocument/2006/relationships/hyperlink" Target="https://www.linkedin.com/company/technip-energies/people/?facetSkillExplicit=2596%2C44765&amp;keywords=%22PhD%22%20OR%20%22Ph.D%22" TargetMode="External"/><Relationship Id="rId23" Type="http://schemas.openxmlformats.org/officeDocument/2006/relationships/hyperlink" Target="https://www.linkedin.com/company/adisseo/people/?facetSkillExplicit=2596%2C44765&amp;keywords=%22PhD%22%20OR%20%22Ph.D%22" TargetMode="External"/><Relationship Id="rId28" Type="http://schemas.openxmlformats.org/officeDocument/2006/relationships/hyperlink" Target="https://www.linkedin.com/company/modernatx/people/?facetSkillExplicit=2596%2C44765&amp;keywords=%22PhD%22%20OR%20%22Ph.D%22" TargetMode="External"/><Relationship Id="rId36" Type="http://schemas.openxmlformats.org/officeDocument/2006/relationships/hyperlink" Target="https://www.linkedin.com/company/solvay/people/?facetSkillExplicit=2596%2C44765" TargetMode="External"/><Relationship Id="rId49" Type="http://schemas.openxmlformats.org/officeDocument/2006/relationships/hyperlink" Target="https://www.linkedin.com/company/axens/people/?facetSkillExplicit=2596%2C44765" TargetMode="External"/><Relationship Id="rId57" Type="http://schemas.openxmlformats.org/officeDocument/2006/relationships/hyperlink" Target="https://www.linkedin.com/company/merck-group/people/?facetSkillExplicit=2596%2C44765" TargetMode="External"/><Relationship Id="rId106" Type="http://schemas.openxmlformats.org/officeDocument/2006/relationships/hyperlink" Target="https://www.linkedin.com/company/bayer/people/?facetSkillExplicit=2596%2C44765&amp;keywords=%22PhD%22%20OR%20%22Ph.D%22" TargetMode="External"/><Relationship Id="rId10" Type="http://schemas.openxmlformats.org/officeDocument/2006/relationships/hyperlink" Target="https://www.linkedin.com/company/lor&#233;al/people/?facetSkillExplicit=2596%2C44765&amp;keywords=%22PhD%22%20OR%20%22Ph.D%22" TargetMode="External"/><Relationship Id="rId31" Type="http://schemas.openxmlformats.org/officeDocument/2006/relationships/hyperlink" Target="https://www.linkedin.com/company/aramco/people/?facetSkillExplicit=2596%2C44765&amp;keywords=%22PhD%22%20OR%20%22Ph.D%22" TargetMode="External"/><Relationship Id="rId44" Type="http://schemas.openxmlformats.org/officeDocument/2006/relationships/hyperlink" Target="https://www.linkedin.com/company/nestle-s-a-/people/?facetSkillExplicit=2596%2C44765" TargetMode="External"/><Relationship Id="rId52" Type="http://schemas.openxmlformats.org/officeDocument/2006/relationships/hyperlink" Target="https://www.linkedin.com/company/michelin/people/?facetSkillExplicit=2596%2C44765" TargetMode="External"/><Relationship Id="rId60" Type="http://schemas.openxmlformats.org/officeDocument/2006/relationships/hyperlink" Target="https://www.linkedin.com/company/roquette/people/?facetSkillExplicit=2596%2C44765" TargetMode="External"/><Relationship Id="rId65" Type="http://schemas.openxmlformats.org/officeDocument/2006/relationships/hyperlink" Target="https://www.linkedin.com/company/sulzer/people/?facetSkillExplicit=2596%2C44765" TargetMode="External"/><Relationship Id="rId73" Type="http://schemas.openxmlformats.org/officeDocument/2006/relationships/hyperlink" Target="https://www.linkedin.com/company/shell/people/?facetSkillExplicit=2596%2C44765" TargetMode="External"/><Relationship Id="rId78" Type="http://schemas.openxmlformats.org/officeDocument/2006/relationships/hyperlink" Target="https://www.linkedin.com/company/dow-chemical/people/?facetSkillExplicit=2596%2C44765&amp;keywords=%22PhD%22%20OR%20%22Ph.D%22" TargetMode="External"/><Relationship Id="rId81" Type="http://schemas.openxmlformats.org/officeDocument/2006/relationships/hyperlink" Target="https://www.linkedin.com/company/dupont/people/?facetSkillExplicit=2596%2C44765" TargetMode="External"/><Relationship Id="rId86" Type="http://schemas.openxmlformats.org/officeDocument/2006/relationships/hyperlink" Target="https://www.linkedin.com/company/slbglobal/people/?facetSkillExplicit=2596%2C44765&amp;keywords=%22PhD%22%20OR%20%22Ph.D%22" TargetMode="External"/><Relationship Id="rId94" Type="http://schemas.openxmlformats.org/officeDocument/2006/relationships/hyperlink" Target="https://www.linkedin.com/company/airbusgroup/people/?facetSkillExplicit=2596%2C44765" TargetMode="External"/><Relationship Id="rId99" Type="http://schemas.openxmlformats.org/officeDocument/2006/relationships/hyperlink" Target="https://www.linkedin.com/company/mckinsey/people/?facetSkillExplicit=2596%2C44765&amp;keywords=%22PhD%22%20OR%20%22Ph.D%22" TargetMode="External"/><Relationship Id="rId101" Type="http://schemas.openxmlformats.org/officeDocument/2006/relationships/hyperlink" Target="https://www.linkedin.com/company/ppg/people/?facetSkillExplicit=2596%2C44765&amp;keywords=%22PhD%22%20OR%20%22Ph.D%22" TargetMode="External"/><Relationship Id="rId4" Type="http://schemas.openxmlformats.org/officeDocument/2006/relationships/hyperlink" Target="https://www.linkedin.com/company/solvay/people/?facetSkillExplicit=2596%2C44765&amp;keywords=%22PhD%22%20OR%20%22Ph.D%22" TargetMode="External"/><Relationship Id="rId9" Type="http://schemas.openxmlformats.org/officeDocument/2006/relationships/hyperlink" Target="https://www.linkedin.com/company/airliquide/people/?facetSkillExplicit=2596%2C44765&amp;keywords=%22PhD%22%20OR%20%22Ph.D%22" TargetMode="External"/><Relationship Id="rId13" Type="http://schemas.openxmlformats.org/officeDocument/2006/relationships/hyperlink" Target="https://www.linkedin.com/company/capgemini-engineering/people/?facetSkillExplicit=2596%2C44765&amp;keywords=%22PhD%22%20OR%20%22Ph.D%22" TargetMode="External"/><Relationship Id="rId18" Type="http://schemas.openxmlformats.org/officeDocument/2006/relationships/hyperlink" Target="https://www.linkedin.com/company/ypso-facto/people/?facetSkillExplicit=2596%2C44765&amp;keywords=%22PhD%22%20OR%20%22Ph.D%22" TargetMode="External"/><Relationship Id="rId39" Type="http://schemas.openxmlformats.org/officeDocument/2006/relationships/hyperlink" Target="https://www.linkedin.com/company/ifp-energies-nouvelles/people/?facetSkillExplicit=2596%2C44765" TargetMode="External"/><Relationship Id="rId34" Type="http://schemas.openxmlformats.org/officeDocument/2006/relationships/hyperlink" Target="https://www.linkedin.com/company/exxonmobil/people/?facetSkillExplicit=2596%2C44765" TargetMode="External"/><Relationship Id="rId50" Type="http://schemas.openxmlformats.org/officeDocument/2006/relationships/hyperlink" Target="https://www.linkedin.com/company/technip-energies/people/?facetSkillExplicit=2596%2C44765" TargetMode="External"/><Relationship Id="rId55" Type="http://schemas.openxmlformats.org/officeDocument/2006/relationships/hyperlink" Target="https://www.linkedin.com/company/areva/people/?facetSkillExplicit=2596%2C44765" TargetMode="External"/><Relationship Id="rId76" Type="http://schemas.openxmlformats.org/officeDocument/2006/relationships/hyperlink" Target="https://www.linkedin.com/company/evotec/people/?facetSkillExplicit=2596%2C44765&amp;keywords=%22PhD%22%20OR%20%22Ph.D%22" TargetMode="External"/><Relationship Id="rId97" Type="http://schemas.openxmlformats.org/officeDocument/2006/relationships/hyperlink" Target="https://www.linkedin.com/company/seqens/people/?facetSkillExplicit=2596%2C44765&amp;keywords=%22PhD%22%20OR%20%22Ph.D%22" TargetMode="External"/><Relationship Id="rId104" Type="http://schemas.openxmlformats.org/officeDocument/2006/relationships/hyperlink" Target="https://www.linkedin.com/company/henkel/people/?facetSkillExplicit=2596%2C44765" TargetMode="External"/><Relationship Id="rId7" Type="http://schemas.openxmlformats.org/officeDocument/2006/relationships/hyperlink" Target="https://www.linkedin.com/company/michelin/people/?facetSkillExplicit=2596%2C44765&amp;keywords=%22PhD%22%20OR%20%22Ph.D%22" TargetMode="External"/><Relationship Id="rId71" Type="http://schemas.openxmlformats.org/officeDocument/2006/relationships/hyperlink" Target="https://www.linkedin.com/company/bp/people/?facetSkillExplicit=2596%2C44765" TargetMode="External"/><Relationship Id="rId92" Type="http://schemas.openxmlformats.org/officeDocument/2006/relationships/hyperlink" Target="https://www.linkedin.com/company/bostik/people/?facetSkillExplicit=2596%2C44765&amp;keywords=%22PhD%22%20OR%20%22Ph.D%22" TargetMode="External"/><Relationship Id="rId2" Type="http://schemas.openxmlformats.org/officeDocument/2006/relationships/hyperlink" Target="https://www.linkedin.com/company/cea/people/?facetSkillExplicit=2596%2C44765&amp;keywords=%22PhD%22%20OR%20%22Ph.D%22" TargetMode="External"/><Relationship Id="rId29" Type="http://schemas.openxmlformats.org/officeDocument/2006/relationships/hyperlink" Target="https://www.linkedin.com/company/sabic/people/?facetSkillExplicit=2596%2C44765&amp;keywords=%22PhD%22%20OR%20%22Ph.D%22" TargetMode="External"/><Relationship Id="rId24" Type="http://schemas.openxmlformats.org/officeDocument/2006/relationships/hyperlink" Target="https://www.linkedin.com/company/roquette/people/?facetSkillExplicit=2596%2C44765&amp;keywords=%22PhD%22%20OR%20%22Ph.D%22" TargetMode="External"/><Relationship Id="rId40" Type="http://schemas.openxmlformats.org/officeDocument/2006/relationships/hyperlink" Target="https://www.linkedin.com/company/arkema/people/?facetSkillExplicit=2596%2C44765" TargetMode="External"/><Relationship Id="rId45" Type="http://schemas.openxmlformats.org/officeDocument/2006/relationships/hyperlink" Target="https://www.linkedin.com/company/edf/people/?facetSkillExplicit=2596%2C44765" TargetMode="External"/><Relationship Id="rId66" Type="http://schemas.openxmlformats.org/officeDocument/2006/relationships/hyperlink" Target="https://www.linkedin.com/company/sulzer/people/?facetSkillExplicit=2596%2C44765&amp;keywords=%22PhD%22%20OR%20%22Ph.D%22" TargetMode="External"/><Relationship Id="rId87" Type="http://schemas.openxmlformats.org/officeDocument/2006/relationships/hyperlink" Target="https://www.linkedin.com/company/vulcain-ingenierie/people/?facetSkillExplicit=2596%2C44765&amp;keywords=%22PhD%22%20OR%20%22Ph.D%22" TargetMode="External"/><Relationship Id="rId61" Type="http://schemas.openxmlformats.org/officeDocument/2006/relationships/hyperlink" Target="https://www.linkedin.com/company/adisseo/people/?facetSkillExplicit=2596%2C44765" TargetMode="External"/><Relationship Id="rId82" Type="http://schemas.openxmlformats.org/officeDocument/2006/relationships/hyperlink" Target="https://www.linkedin.com/company/dupont/people/?facetSkillExplicit=2596%2C44765&amp;keywords=%22PhD%22%20OR%20%22Ph.D%22" TargetMode="External"/><Relationship Id="rId19" Type="http://schemas.openxmlformats.org/officeDocument/2006/relationships/hyperlink" Target="https://www.linkedin.com/company/suez/people/?facetSkillExplicit=2596%2C44765&amp;keywords=%22PhD%22%20OR%20%22Ph.D%22" TargetMode="External"/><Relationship Id="rId14" Type="http://schemas.openxmlformats.org/officeDocument/2006/relationships/hyperlink" Target="https://www.linkedin.com/company/sanofi/people/?facetSkillExplicit=2596%2C44765&amp;keywords=%22PhD%22%20OR%20%22Ph.D%22" TargetMode="External"/><Relationship Id="rId30" Type="http://schemas.openxmlformats.org/officeDocument/2006/relationships/hyperlink" Target="https://www.linkedin.com/company/carester/people/?facetSkillExplicit=2596%2C44765&amp;keywords=%22PhD%22%20OR%20%22Ph.D%22" TargetMode="External"/><Relationship Id="rId35" Type="http://schemas.openxmlformats.org/officeDocument/2006/relationships/hyperlink" Target="https://www.linkedin.com/company/sabic/people/?facetSkillExplicit=2596%2C44765" TargetMode="External"/><Relationship Id="rId56" Type="http://schemas.openxmlformats.org/officeDocument/2006/relationships/hyperlink" Target="https://www.linkedin.com/company/elkemasa/people/?facetSkillExplicit=2596%2C44765" TargetMode="External"/><Relationship Id="rId77" Type="http://schemas.openxmlformats.org/officeDocument/2006/relationships/hyperlink" Target="https://www.linkedin.com/company/dow-chemical/people/?facetSkillExplicit=2596%2C44765" TargetMode="External"/><Relationship Id="rId100" Type="http://schemas.openxmlformats.org/officeDocument/2006/relationships/hyperlink" Target="https://www.linkedin.com/company/mckinsey/people/?facetSkillExplicit=2596%2C44765" TargetMode="External"/><Relationship Id="rId105" Type="http://schemas.openxmlformats.org/officeDocument/2006/relationships/hyperlink" Target="https://www.linkedin.com/company/bayer/people/?facetSkillExplicit=2596%2C44765" TargetMode="External"/><Relationship Id="rId8" Type="http://schemas.openxmlformats.org/officeDocument/2006/relationships/hyperlink" Target="https://www.linkedin.com/company/arkema/people/?facetSkillExplicit=2596%2C44765&amp;keywords=%22PhD%22%20OR%20%22Ph.D%22" TargetMode="External"/><Relationship Id="rId51" Type="http://schemas.openxmlformats.org/officeDocument/2006/relationships/hyperlink" Target="https://www.linkedin.com/company/modernatx/people/?facetSkillExplicit=2596%2C44765" TargetMode="External"/><Relationship Id="rId72" Type="http://schemas.openxmlformats.org/officeDocument/2006/relationships/hyperlink" Target="https://www.linkedin.com/company/bp/people/?facetSkillExplicit=2596%2C44765&amp;keywords=%22PhD%22%20OR%20%22Ph.D%22" TargetMode="External"/><Relationship Id="rId93" Type="http://schemas.openxmlformats.org/officeDocument/2006/relationships/hyperlink" Target="https://www.linkedin.com/company/airbusgroup/people/?facetSkillExplicit=2596%2C44765&amp;keywords=%22PhD%22%20OR%20%22Ph.D%22" TargetMode="External"/><Relationship Id="rId98" Type="http://schemas.openxmlformats.org/officeDocument/2006/relationships/hyperlink" Target="https://www.linkedin.com/company/seqens/people/?facetSkillExplicit=2596%2C44765" TargetMode="External"/><Relationship Id="rId3" Type="http://schemas.openxmlformats.org/officeDocument/2006/relationships/hyperlink" Target="https://www.linkedin.com/company/totalenergies/people/?facetSkillExplicit=2596%2C44765&amp;keywords=%22PhD%22%20OR%20%22Ph.D%22" TargetMode="External"/><Relationship Id="rId25" Type="http://schemas.openxmlformats.org/officeDocument/2006/relationships/hyperlink" Target="https://www.linkedin.com/company/merck-group/people/?facetSkillExplicit=2596%2C44765&amp;keywords=%22PhD%22%20OR%20%22PhD%22" TargetMode="External"/><Relationship Id="rId46" Type="http://schemas.openxmlformats.org/officeDocument/2006/relationships/hyperlink" Target="https://www.linkedin.com/company/lor&#233;al/people/?facetSkillExplicit=2596%2C44765" TargetMode="External"/><Relationship Id="rId67" Type="http://schemas.openxmlformats.org/officeDocument/2006/relationships/hyperlink" Target="https://www.linkedin.com/company/holcim/people/?facetSkillExplicit=2596%2C447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43D0A-B699-834F-B2FE-04AB49907E64}">
  <dimension ref="A1:K56"/>
  <sheetViews>
    <sheetView tabSelected="1" zoomScale="89" workbookViewId="0">
      <selection activeCell="A12" sqref="A1:C12"/>
    </sheetView>
  </sheetViews>
  <sheetFormatPr baseColWidth="10" defaultRowHeight="16" x14ac:dyDescent="0.2"/>
  <cols>
    <col min="1" max="1" width="17" customWidth="1"/>
    <col min="2" max="2" width="4.6640625" customWidth="1"/>
    <col min="3" max="3" width="17.5" customWidth="1"/>
    <col min="4" max="4" width="14.1640625" customWidth="1"/>
    <col min="5" max="5" width="29.83203125" customWidth="1"/>
    <col min="6" max="6" width="15.5" customWidth="1"/>
    <col min="7" max="7" width="40.33203125" customWidth="1"/>
    <col min="8" max="8" width="63.6640625" customWidth="1"/>
    <col min="9" max="9" width="16.33203125" customWidth="1"/>
    <col min="10" max="10" width="19" customWidth="1"/>
    <col min="11" max="11" width="27" customWidth="1"/>
  </cols>
  <sheetData>
    <row r="1" spans="1:11" ht="20" thickBot="1" x14ac:dyDescent="0.3">
      <c r="A1" s="25" t="s">
        <v>111</v>
      </c>
      <c r="B1" s="23"/>
      <c r="C1" s="16"/>
      <c r="D1" s="31" t="s">
        <v>110</v>
      </c>
      <c r="E1" s="31"/>
      <c r="F1" s="30" t="s">
        <v>109</v>
      </c>
      <c r="G1" s="30"/>
      <c r="H1" s="27" t="s">
        <v>76</v>
      </c>
      <c r="I1" s="28"/>
      <c r="J1" s="28"/>
      <c r="K1" s="29"/>
    </row>
    <row r="2" spans="1:11" ht="20" thickBot="1" x14ac:dyDescent="0.3">
      <c r="A2" s="26" t="s">
        <v>112</v>
      </c>
      <c r="B2" s="23"/>
      <c r="C2" s="17" t="s">
        <v>107</v>
      </c>
      <c r="D2" s="22" t="s">
        <v>108</v>
      </c>
      <c r="E2" s="22" t="s">
        <v>113</v>
      </c>
      <c r="F2" s="9" t="s">
        <v>73</v>
      </c>
      <c r="G2" s="9" t="s">
        <v>114</v>
      </c>
      <c r="H2" s="19" t="s">
        <v>75</v>
      </c>
      <c r="I2" s="20" t="s">
        <v>0</v>
      </c>
      <c r="J2" s="20" t="s">
        <v>74</v>
      </c>
      <c r="K2" s="20" t="s">
        <v>1</v>
      </c>
    </row>
    <row r="3" spans="1:11" ht="19" x14ac:dyDescent="0.25">
      <c r="C3" s="11">
        <f t="shared" ref="C3:C35" si="0">F3/D3</f>
        <v>4.7739969527679026E-2</v>
      </c>
      <c r="D3" s="10">
        <v>3938</v>
      </c>
      <c r="E3" s="21" t="s">
        <v>86</v>
      </c>
      <c r="F3" s="3">
        <v>188</v>
      </c>
      <c r="G3" s="13" t="s">
        <v>86</v>
      </c>
      <c r="H3" s="10" t="s">
        <v>10</v>
      </c>
      <c r="I3" s="1" t="s">
        <v>3</v>
      </c>
      <c r="J3" s="4" t="s">
        <v>4</v>
      </c>
      <c r="K3" s="10" t="s">
        <v>8</v>
      </c>
    </row>
    <row r="4" spans="1:11" ht="19" x14ac:dyDescent="0.25">
      <c r="C4" s="11">
        <f t="shared" si="0"/>
        <v>5.760297305667389E-2</v>
      </c>
      <c r="D4" s="10">
        <v>3229</v>
      </c>
      <c r="E4" s="21" t="s">
        <v>2</v>
      </c>
      <c r="F4" s="3">
        <v>186</v>
      </c>
      <c r="G4" s="13" t="s">
        <v>2</v>
      </c>
      <c r="H4" s="1" t="s">
        <v>10</v>
      </c>
      <c r="I4" s="1" t="s">
        <v>3</v>
      </c>
      <c r="J4" s="4" t="s">
        <v>4</v>
      </c>
      <c r="K4" s="4" t="s">
        <v>5</v>
      </c>
    </row>
    <row r="5" spans="1:11" ht="19" x14ac:dyDescent="0.25">
      <c r="C5" s="11">
        <f t="shared" si="0"/>
        <v>5.1600753295668551E-2</v>
      </c>
      <c r="D5" s="10">
        <v>2655</v>
      </c>
      <c r="E5" s="21" t="s">
        <v>6</v>
      </c>
      <c r="F5" s="2">
        <v>137</v>
      </c>
      <c r="G5" s="13" t="s">
        <v>6</v>
      </c>
      <c r="H5" s="4" t="s">
        <v>7</v>
      </c>
      <c r="I5" s="1" t="s">
        <v>3</v>
      </c>
      <c r="J5" s="4" t="s">
        <v>4</v>
      </c>
      <c r="K5" s="1" t="s">
        <v>8</v>
      </c>
    </row>
    <row r="6" spans="1:11" ht="19" x14ac:dyDescent="0.25">
      <c r="A6" s="24"/>
      <c r="C6" s="11">
        <f t="shared" si="0"/>
        <v>5.4789272030651343E-2</v>
      </c>
      <c r="D6" s="10">
        <v>2610</v>
      </c>
      <c r="E6" s="21" t="s">
        <v>84</v>
      </c>
      <c r="F6" s="2">
        <v>143</v>
      </c>
      <c r="G6" s="13" t="s">
        <v>84</v>
      </c>
      <c r="H6" s="10" t="s">
        <v>7</v>
      </c>
      <c r="I6" s="1" t="s">
        <v>3</v>
      </c>
      <c r="J6" s="4" t="s">
        <v>4</v>
      </c>
      <c r="K6" s="4" t="s">
        <v>26</v>
      </c>
    </row>
    <row r="7" spans="1:11" ht="19" x14ac:dyDescent="0.25">
      <c r="C7" s="11">
        <f t="shared" si="0"/>
        <v>5.6389032591826177E-2</v>
      </c>
      <c r="D7" s="10">
        <v>1933</v>
      </c>
      <c r="E7" s="21" t="s">
        <v>9</v>
      </c>
      <c r="F7" s="2">
        <v>109</v>
      </c>
      <c r="G7" s="13" t="s">
        <v>9</v>
      </c>
      <c r="H7" s="4" t="s">
        <v>10</v>
      </c>
      <c r="I7" s="1" t="s">
        <v>11</v>
      </c>
      <c r="J7" s="4" t="s">
        <v>12</v>
      </c>
      <c r="K7" s="1" t="s">
        <v>13</v>
      </c>
    </row>
    <row r="8" spans="1:11" ht="19" x14ac:dyDescent="0.25">
      <c r="C8" s="11">
        <f t="shared" si="0"/>
        <v>3.629536921151439E-2</v>
      </c>
      <c r="D8" s="10">
        <v>1598</v>
      </c>
      <c r="E8" s="21" t="s">
        <v>91</v>
      </c>
      <c r="F8" s="17">
        <v>58</v>
      </c>
      <c r="G8" s="13" t="s">
        <v>91</v>
      </c>
      <c r="H8" s="10" t="s">
        <v>94</v>
      </c>
      <c r="I8" s="1" t="s">
        <v>3</v>
      </c>
      <c r="J8" s="4" t="s">
        <v>4</v>
      </c>
      <c r="K8" s="10" t="s">
        <v>8</v>
      </c>
    </row>
    <row r="9" spans="1:11" ht="19" x14ac:dyDescent="0.25">
      <c r="C9" s="11">
        <f t="shared" si="0"/>
        <v>3.4805890227576977E-2</v>
      </c>
      <c r="D9" s="10">
        <v>1494</v>
      </c>
      <c r="E9" s="21" t="s">
        <v>19</v>
      </c>
      <c r="F9" s="3">
        <v>52</v>
      </c>
      <c r="G9" s="13" t="s">
        <v>19</v>
      </c>
      <c r="H9" s="1" t="s">
        <v>10</v>
      </c>
      <c r="I9" s="1" t="s">
        <v>3</v>
      </c>
      <c r="J9" s="4" t="s">
        <v>4</v>
      </c>
      <c r="K9" s="4" t="s">
        <v>18</v>
      </c>
    </row>
    <row r="10" spans="1:11" ht="19" x14ac:dyDescent="0.25">
      <c r="C10" s="11">
        <f t="shared" si="0"/>
        <v>7.1321321321321324E-2</v>
      </c>
      <c r="D10" s="10">
        <v>1332</v>
      </c>
      <c r="E10" s="21" t="s">
        <v>14</v>
      </c>
      <c r="F10" s="3">
        <v>95</v>
      </c>
      <c r="G10" s="13" t="s">
        <v>14</v>
      </c>
      <c r="H10" s="1" t="s">
        <v>10</v>
      </c>
      <c r="I10" s="1" t="s">
        <v>3</v>
      </c>
      <c r="J10" s="4" t="s">
        <v>4</v>
      </c>
      <c r="K10" s="4" t="s">
        <v>15</v>
      </c>
    </row>
    <row r="11" spans="1:11" ht="19" x14ac:dyDescent="0.25">
      <c r="C11" s="11">
        <f t="shared" si="0"/>
        <v>4.3478260869565216E-2</v>
      </c>
      <c r="D11" s="10">
        <v>1311</v>
      </c>
      <c r="E11" s="21" t="s">
        <v>87</v>
      </c>
      <c r="F11" s="3">
        <v>57</v>
      </c>
      <c r="G11" s="13" t="s">
        <v>87</v>
      </c>
      <c r="H11" s="10" t="s">
        <v>94</v>
      </c>
      <c r="I11" s="1" t="s">
        <v>3</v>
      </c>
      <c r="J11" s="4" t="s">
        <v>4</v>
      </c>
      <c r="K11" s="10" t="s">
        <v>8</v>
      </c>
    </row>
    <row r="12" spans="1:11" ht="19" x14ac:dyDescent="0.25">
      <c r="C12" s="11">
        <f t="shared" si="0"/>
        <v>3.8255547054322873E-2</v>
      </c>
      <c r="D12" s="10">
        <v>1307</v>
      </c>
      <c r="E12" s="21" t="s">
        <v>83</v>
      </c>
      <c r="F12" s="2">
        <v>50</v>
      </c>
      <c r="G12" s="13" t="s">
        <v>83</v>
      </c>
      <c r="H12" s="10" t="s">
        <v>7</v>
      </c>
      <c r="I12" s="1" t="s">
        <v>3</v>
      </c>
      <c r="J12" s="4" t="s">
        <v>4</v>
      </c>
      <c r="K12" s="4" t="s">
        <v>26</v>
      </c>
    </row>
    <row r="13" spans="1:11" ht="19" x14ac:dyDescent="0.25">
      <c r="C13" s="11">
        <f t="shared" si="0"/>
        <v>6.6911090742438131E-2</v>
      </c>
      <c r="D13" s="10">
        <v>1091</v>
      </c>
      <c r="E13" s="21" t="s">
        <v>77</v>
      </c>
      <c r="F13" s="2">
        <v>73</v>
      </c>
      <c r="G13" s="13" t="s">
        <v>77</v>
      </c>
      <c r="H13" s="4" t="s">
        <v>7</v>
      </c>
      <c r="I13" s="10" t="s">
        <v>3</v>
      </c>
      <c r="J13" s="4" t="s">
        <v>4</v>
      </c>
      <c r="K13" s="1" t="s">
        <v>78</v>
      </c>
    </row>
    <row r="14" spans="1:11" ht="19" x14ac:dyDescent="0.25">
      <c r="C14" s="11">
        <f t="shared" si="0"/>
        <v>6.1105722599418044E-2</v>
      </c>
      <c r="D14" s="10">
        <v>1031</v>
      </c>
      <c r="E14" s="21" t="s">
        <v>16</v>
      </c>
      <c r="F14" s="3">
        <v>63</v>
      </c>
      <c r="G14" s="13" t="s">
        <v>16</v>
      </c>
      <c r="H14" s="1" t="s">
        <v>17</v>
      </c>
      <c r="I14" s="1" t="s">
        <v>3</v>
      </c>
      <c r="J14" s="4" t="s">
        <v>4</v>
      </c>
      <c r="K14" s="4" t="s">
        <v>18</v>
      </c>
    </row>
    <row r="15" spans="1:11" ht="19" x14ac:dyDescent="0.25">
      <c r="C15" s="11">
        <f t="shared" si="0"/>
        <v>4.5778229908443539E-2</v>
      </c>
      <c r="D15" s="10">
        <v>983</v>
      </c>
      <c r="E15" s="21" t="s">
        <v>93</v>
      </c>
      <c r="F15" s="17">
        <v>45</v>
      </c>
      <c r="G15" s="13" t="s">
        <v>93</v>
      </c>
      <c r="H15" s="10" t="s">
        <v>96</v>
      </c>
      <c r="I15" s="1" t="s">
        <v>3</v>
      </c>
      <c r="J15" s="4" t="s">
        <v>4</v>
      </c>
      <c r="K15" s="10" t="s">
        <v>8</v>
      </c>
    </row>
    <row r="16" spans="1:11" ht="19" x14ac:dyDescent="0.25">
      <c r="C16" s="11">
        <f t="shared" si="0"/>
        <v>2.1208907741251327E-2</v>
      </c>
      <c r="D16" s="10">
        <v>943</v>
      </c>
      <c r="E16" s="21" t="s">
        <v>46</v>
      </c>
      <c r="F16" s="2">
        <v>20</v>
      </c>
      <c r="G16" s="15" t="s">
        <v>46</v>
      </c>
      <c r="H16" s="7" t="s">
        <v>47</v>
      </c>
      <c r="I16" s="1" t="s">
        <v>3</v>
      </c>
      <c r="J16" s="7" t="s">
        <v>4</v>
      </c>
      <c r="K16" s="8" t="s">
        <v>18</v>
      </c>
    </row>
    <row r="17" spans="3:11" ht="19" x14ac:dyDescent="0.25">
      <c r="C17" s="11">
        <f t="shared" si="0"/>
        <v>4.7785547785547784E-2</v>
      </c>
      <c r="D17" s="10">
        <v>858</v>
      </c>
      <c r="E17" s="21" t="s">
        <v>115</v>
      </c>
      <c r="F17" s="2">
        <v>41</v>
      </c>
      <c r="G17" s="15" t="s">
        <v>115</v>
      </c>
      <c r="H17" s="7" t="s">
        <v>10</v>
      </c>
      <c r="I17" s="1" t="s">
        <v>3</v>
      </c>
      <c r="J17" s="7" t="s">
        <v>4</v>
      </c>
      <c r="K17" s="8" t="s">
        <v>5</v>
      </c>
    </row>
    <row r="18" spans="3:11" ht="19" x14ac:dyDescent="0.25">
      <c r="C18" s="11">
        <f t="shared" si="0"/>
        <v>5.5214723926380369E-2</v>
      </c>
      <c r="D18" s="10">
        <v>815</v>
      </c>
      <c r="E18" s="21" t="s">
        <v>23</v>
      </c>
      <c r="F18" s="3">
        <v>45</v>
      </c>
      <c r="G18" s="13" t="s">
        <v>23</v>
      </c>
      <c r="H18" s="1" t="s">
        <v>10</v>
      </c>
      <c r="I18" s="1" t="s">
        <v>3</v>
      </c>
      <c r="J18" s="4" t="s">
        <v>4</v>
      </c>
      <c r="K18" s="4" t="s">
        <v>18</v>
      </c>
    </row>
    <row r="19" spans="3:11" ht="19" x14ac:dyDescent="0.25">
      <c r="C19" s="11">
        <f t="shared" si="0"/>
        <v>4.5691906005221931E-2</v>
      </c>
      <c r="D19" s="10">
        <v>766</v>
      </c>
      <c r="E19" s="21" t="s">
        <v>106</v>
      </c>
      <c r="F19" s="17">
        <v>35</v>
      </c>
      <c r="G19" s="13" t="s">
        <v>106</v>
      </c>
      <c r="H19" s="10" t="s">
        <v>94</v>
      </c>
      <c r="I19" s="1" t="s">
        <v>3</v>
      </c>
      <c r="J19" s="4" t="s">
        <v>4</v>
      </c>
      <c r="K19" s="10" t="s">
        <v>8</v>
      </c>
    </row>
    <row r="20" spans="3:11" ht="19" x14ac:dyDescent="0.25">
      <c r="C20" s="11">
        <f t="shared" si="0"/>
        <v>4.2492917847025496E-2</v>
      </c>
      <c r="D20" s="10">
        <v>706</v>
      </c>
      <c r="E20" s="21" t="s">
        <v>104</v>
      </c>
      <c r="F20" s="17">
        <v>30</v>
      </c>
      <c r="G20" s="13" t="s">
        <v>104</v>
      </c>
      <c r="H20" s="10" t="s">
        <v>105</v>
      </c>
      <c r="I20" s="1" t="s">
        <v>3</v>
      </c>
      <c r="J20" s="4" t="s">
        <v>4</v>
      </c>
      <c r="K20" s="10" t="s">
        <v>8</v>
      </c>
    </row>
    <row r="21" spans="3:11" ht="19" x14ac:dyDescent="0.25">
      <c r="C21" s="11">
        <f t="shared" si="0"/>
        <v>6.741573033707865E-2</v>
      </c>
      <c r="D21" s="10">
        <v>623</v>
      </c>
      <c r="E21" s="21" t="s">
        <v>24</v>
      </c>
      <c r="F21" s="3">
        <v>42</v>
      </c>
      <c r="G21" s="13" t="s">
        <v>24</v>
      </c>
      <c r="H21" s="5" t="s">
        <v>25</v>
      </c>
      <c r="I21" s="1" t="s">
        <v>3</v>
      </c>
      <c r="J21" s="4" t="s">
        <v>4</v>
      </c>
      <c r="K21" s="4" t="s">
        <v>26</v>
      </c>
    </row>
    <row r="22" spans="3:11" ht="19" x14ac:dyDescent="0.25">
      <c r="C22" s="11">
        <f t="shared" si="0"/>
        <v>5.7877813504823149E-2</v>
      </c>
      <c r="D22" s="10">
        <v>622</v>
      </c>
      <c r="E22" s="21" t="s">
        <v>82</v>
      </c>
      <c r="F22" s="2">
        <v>36</v>
      </c>
      <c r="G22" s="13" t="s">
        <v>82</v>
      </c>
      <c r="H22" s="10" t="s">
        <v>53</v>
      </c>
      <c r="I22" s="10" t="s">
        <v>3</v>
      </c>
      <c r="J22" s="4" t="s">
        <v>4</v>
      </c>
      <c r="K22" s="10" t="s">
        <v>18</v>
      </c>
    </row>
    <row r="23" spans="3:11" ht="19" x14ac:dyDescent="0.25">
      <c r="C23" s="11">
        <f t="shared" si="0"/>
        <v>5.0080775444264945E-2</v>
      </c>
      <c r="D23" s="10">
        <v>619</v>
      </c>
      <c r="E23" s="21" t="s">
        <v>30</v>
      </c>
      <c r="F23" s="3">
        <v>31</v>
      </c>
      <c r="G23" s="13" t="s">
        <v>30</v>
      </c>
      <c r="H23" s="1" t="s">
        <v>31</v>
      </c>
      <c r="I23" s="1" t="s">
        <v>3</v>
      </c>
      <c r="J23" s="4" t="s">
        <v>4</v>
      </c>
      <c r="K23" s="4" t="s">
        <v>32</v>
      </c>
    </row>
    <row r="24" spans="3:11" ht="19" x14ac:dyDescent="0.25">
      <c r="C24" s="11">
        <f t="shared" si="0"/>
        <v>7.3741007194244604E-2</v>
      </c>
      <c r="D24" s="10">
        <v>556</v>
      </c>
      <c r="E24" s="21" t="s">
        <v>27</v>
      </c>
      <c r="F24" s="3">
        <v>41</v>
      </c>
      <c r="G24" s="13" t="s">
        <v>27</v>
      </c>
      <c r="H24" s="5" t="s">
        <v>25</v>
      </c>
      <c r="I24" s="1" t="s">
        <v>3</v>
      </c>
      <c r="J24" s="6" t="s">
        <v>4</v>
      </c>
      <c r="K24" s="6" t="s">
        <v>18</v>
      </c>
    </row>
    <row r="25" spans="3:11" ht="19" x14ac:dyDescent="0.25">
      <c r="C25" s="11">
        <f t="shared" si="0"/>
        <v>8.7248322147651006E-2</v>
      </c>
      <c r="D25" s="10">
        <v>447</v>
      </c>
      <c r="E25" s="21" t="s">
        <v>102</v>
      </c>
      <c r="F25" s="17">
        <v>39</v>
      </c>
      <c r="G25" s="13" t="s">
        <v>102</v>
      </c>
      <c r="H25" s="10" t="s">
        <v>103</v>
      </c>
      <c r="I25" s="1" t="s">
        <v>3</v>
      </c>
      <c r="J25" s="4" t="s">
        <v>4</v>
      </c>
      <c r="K25" s="10" t="s">
        <v>8</v>
      </c>
    </row>
    <row r="26" spans="3:11" ht="19" x14ac:dyDescent="0.25">
      <c r="C26" s="11">
        <f t="shared" si="0"/>
        <v>3.800475059382423E-2</v>
      </c>
      <c r="D26" s="10">
        <v>421</v>
      </c>
      <c r="E26" s="21" t="s">
        <v>52</v>
      </c>
      <c r="F26" s="3">
        <v>16</v>
      </c>
      <c r="G26" s="13" t="s">
        <v>52</v>
      </c>
      <c r="H26" s="1" t="s">
        <v>53</v>
      </c>
      <c r="I26" s="1" t="s">
        <v>3</v>
      </c>
      <c r="J26" s="4" t="s">
        <v>4</v>
      </c>
      <c r="K26" s="4" t="s">
        <v>18</v>
      </c>
    </row>
    <row r="27" spans="3:11" ht="19" x14ac:dyDescent="0.25">
      <c r="C27" s="11">
        <f t="shared" si="0"/>
        <v>5.2763819095477386E-2</v>
      </c>
      <c r="D27" s="10">
        <v>398</v>
      </c>
      <c r="E27" s="21" t="s">
        <v>44</v>
      </c>
      <c r="F27" s="3">
        <v>21</v>
      </c>
      <c r="G27" s="13" t="s">
        <v>44</v>
      </c>
      <c r="H27" s="1" t="s">
        <v>45</v>
      </c>
      <c r="I27" s="1" t="s">
        <v>11</v>
      </c>
      <c r="J27" s="4" t="s">
        <v>22</v>
      </c>
      <c r="K27" s="4" t="s">
        <v>18</v>
      </c>
    </row>
    <row r="28" spans="3:11" ht="19" x14ac:dyDescent="0.25">
      <c r="C28" s="11">
        <f t="shared" si="0"/>
        <v>6.9637883008356549E-2</v>
      </c>
      <c r="D28" s="10">
        <v>359</v>
      </c>
      <c r="E28" s="21" t="s">
        <v>35</v>
      </c>
      <c r="F28" s="3">
        <v>25</v>
      </c>
      <c r="G28" s="13" t="s">
        <v>35</v>
      </c>
      <c r="H28" s="1" t="s">
        <v>36</v>
      </c>
      <c r="I28" s="1" t="s">
        <v>3</v>
      </c>
      <c r="J28" s="4" t="s">
        <v>4</v>
      </c>
      <c r="K28" s="4" t="s">
        <v>18</v>
      </c>
    </row>
    <row r="29" spans="3:11" ht="19" x14ac:dyDescent="0.25">
      <c r="C29" s="11">
        <f t="shared" si="0"/>
        <v>0.10317460317460317</v>
      </c>
      <c r="D29" s="10">
        <v>252</v>
      </c>
      <c r="E29" s="21" t="s">
        <v>33</v>
      </c>
      <c r="F29" s="3">
        <v>26</v>
      </c>
      <c r="G29" s="13" t="s">
        <v>33</v>
      </c>
      <c r="H29" s="1" t="s">
        <v>34</v>
      </c>
      <c r="I29" s="1" t="s">
        <v>3</v>
      </c>
      <c r="J29" s="4" t="s">
        <v>4</v>
      </c>
      <c r="K29" s="4" t="s">
        <v>18</v>
      </c>
    </row>
    <row r="30" spans="3:11" ht="19" x14ac:dyDescent="0.25">
      <c r="C30" s="11">
        <f t="shared" si="0"/>
        <v>0.15139442231075698</v>
      </c>
      <c r="D30" s="10">
        <v>251</v>
      </c>
      <c r="E30" s="21" t="s">
        <v>100</v>
      </c>
      <c r="F30" s="17">
        <v>38</v>
      </c>
      <c r="G30" s="13" t="s">
        <v>100</v>
      </c>
      <c r="H30" s="10" t="s">
        <v>81</v>
      </c>
      <c r="I30" s="10" t="s">
        <v>3</v>
      </c>
      <c r="J30" s="10" t="s">
        <v>4</v>
      </c>
      <c r="K30" s="10" t="s">
        <v>18</v>
      </c>
    </row>
    <row r="31" spans="3:11" ht="19" x14ac:dyDescent="0.25">
      <c r="C31" s="11">
        <f t="shared" si="0"/>
        <v>6.9387755102040816E-2</v>
      </c>
      <c r="D31" s="10">
        <v>245</v>
      </c>
      <c r="E31" s="21" t="s">
        <v>50</v>
      </c>
      <c r="F31" s="2">
        <v>17</v>
      </c>
      <c r="G31" s="15" t="s">
        <v>50</v>
      </c>
      <c r="H31" s="4" t="s">
        <v>51</v>
      </c>
      <c r="I31" s="1" t="s">
        <v>3</v>
      </c>
      <c r="J31" s="4" t="s">
        <v>4</v>
      </c>
      <c r="K31" s="1" t="s">
        <v>18</v>
      </c>
    </row>
    <row r="32" spans="3:11" ht="19" x14ac:dyDescent="0.25">
      <c r="C32" s="11">
        <f t="shared" si="0"/>
        <v>3.4188034188034191E-2</v>
      </c>
      <c r="D32" s="10">
        <v>234</v>
      </c>
      <c r="E32" s="21" t="s">
        <v>61</v>
      </c>
      <c r="F32" s="3">
        <v>8</v>
      </c>
      <c r="G32" s="13" t="s">
        <v>61</v>
      </c>
      <c r="H32" s="1" t="s">
        <v>62</v>
      </c>
      <c r="I32" s="1" t="s">
        <v>3</v>
      </c>
      <c r="J32" s="4" t="s">
        <v>4</v>
      </c>
      <c r="K32" s="4" t="s">
        <v>5</v>
      </c>
    </row>
    <row r="33" spans="3:11" ht="19" x14ac:dyDescent="0.25">
      <c r="C33" s="11">
        <f t="shared" si="0"/>
        <v>0.10822510822510822</v>
      </c>
      <c r="D33" s="10">
        <v>231</v>
      </c>
      <c r="E33" s="21" t="s">
        <v>37</v>
      </c>
      <c r="F33" s="3">
        <v>25</v>
      </c>
      <c r="G33" s="13" t="s">
        <v>37</v>
      </c>
      <c r="H33" s="1" t="s">
        <v>38</v>
      </c>
      <c r="I33" s="1" t="s">
        <v>3</v>
      </c>
      <c r="J33" s="4" t="s">
        <v>4</v>
      </c>
      <c r="K33" s="4" t="s">
        <v>32</v>
      </c>
    </row>
    <row r="34" spans="3:11" ht="19" x14ac:dyDescent="0.25">
      <c r="C34" s="11">
        <f t="shared" si="0"/>
        <v>5.2173913043478258E-2</v>
      </c>
      <c r="D34" s="10">
        <v>230</v>
      </c>
      <c r="E34" s="21" t="s">
        <v>80</v>
      </c>
      <c r="F34" s="2">
        <v>12</v>
      </c>
      <c r="G34" s="13" t="s">
        <v>80</v>
      </c>
      <c r="H34" s="10" t="s">
        <v>81</v>
      </c>
      <c r="I34" s="10" t="s">
        <v>3</v>
      </c>
      <c r="J34" s="4" t="s">
        <v>4</v>
      </c>
      <c r="K34" s="10" t="s">
        <v>32</v>
      </c>
    </row>
    <row r="35" spans="3:11" ht="19" x14ac:dyDescent="0.25">
      <c r="C35" s="11">
        <f t="shared" si="0"/>
        <v>0.12698412698412698</v>
      </c>
      <c r="D35" s="10">
        <v>189</v>
      </c>
      <c r="E35" s="21" t="s">
        <v>39</v>
      </c>
      <c r="F35" s="3">
        <v>24</v>
      </c>
      <c r="G35" s="13" t="s">
        <v>39</v>
      </c>
      <c r="H35" s="1" t="s">
        <v>40</v>
      </c>
      <c r="I35" s="1" t="s">
        <v>3</v>
      </c>
      <c r="J35" s="4" t="s">
        <v>4</v>
      </c>
      <c r="K35" s="4" t="s">
        <v>41</v>
      </c>
    </row>
    <row r="36" spans="3:11" ht="19" x14ac:dyDescent="0.25">
      <c r="C36" s="11">
        <f t="shared" ref="C36:C56" si="1">F36/D36</f>
        <v>0.2857142857142857</v>
      </c>
      <c r="D36" s="10">
        <v>182</v>
      </c>
      <c r="E36" s="21" t="s">
        <v>20</v>
      </c>
      <c r="F36" s="3">
        <v>52</v>
      </c>
      <c r="G36" s="13" t="s">
        <v>20</v>
      </c>
      <c r="H36" s="1" t="s">
        <v>21</v>
      </c>
      <c r="I36" s="1" t="s">
        <v>11</v>
      </c>
      <c r="J36" s="4" t="s">
        <v>22</v>
      </c>
      <c r="K36" s="4" t="s">
        <v>18</v>
      </c>
    </row>
    <row r="37" spans="3:11" ht="19" x14ac:dyDescent="0.25">
      <c r="C37" s="11">
        <f t="shared" si="1"/>
        <v>0.12209302325581395</v>
      </c>
      <c r="D37" s="10">
        <v>172</v>
      </c>
      <c r="E37" s="21" t="s">
        <v>42</v>
      </c>
      <c r="F37" s="3">
        <v>21</v>
      </c>
      <c r="G37" s="14" t="s">
        <v>42</v>
      </c>
      <c r="H37" s="1" t="s">
        <v>43</v>
      </c>
      <c r="I37" s="1" t="s">
        <v>3</v>
      </c>
      <c r="J37" s="4" t="s">
        <v>4</v>
      </c>
      <c r="K37" s="4" t="s">
        <v>18</v>
      </c>
    </row>
    <row r="38" spans="3:11" ht="19" x14ac:dyDescent="0.25">
      <c r="C38" s="11">
        <f t="shared" si="1"/>
        <v>0.13245033112582782</v>
      </c>
      <c r="D38" s="10">
        <v>151</v>
      </c>
      <c r="E38" s="21" t="s">
        <v>48</v>
      </c>
      <c r="F38" s="2">
        <v>20</v>
      </c>
      <c r="G38" s="15" t="s">
        <v>48</v>
      </c>
      <c r="H38" s="1" t="s">
        <v>49</v>
      </c>
      <c r="I38" s="1" t="s">
        <v>11</v>
      </c>
      <c r="J38" s="7" t="s">
        <v>22</v>
      </c>
      <c r="K38" s="8" t="s">
        <v>8</v>
      </c>
    </row>
    <row r="39" spans="3:11" ht="19" x14ac:dyDescent="0.25">
      <c r="C39" s="11">
        <f t="shared" si="1"/>
        <v>3.3333333333333333E-2</v>
      </c>
      <c r="D39" s="10">
        <v>150</v>
      </c>
      <c r="E39" s="21" t="s">
        <v>88</v>
      </c>
      <c r="F39" s="3">
        <v>5</v>
      </c>
      <c r="G39" s="13" t="s">
        <v>88</v>
      </c>
      <c r="H39" s="10" t="s">
        <v>95</v>
      </c>
      <c r="I39" s="1" t="s">
        <v>3</v>
      </c>
      <c r="J39" s="4" t="s">
        <v>4</v>
      </c>
      <c r="K39" s="10" t="s">
        <v>8</v>
      </c>
    </row>
    <row r="40" spans="3:11" ht="19" x14ac:dyDescent="0.25">
      <c r="C40" s="11">
        <f t="shared" si="1"/>
        <v>4.9295774647887321E-2</v>
      </c>
      <c r="D40" s="10">
        <v>142</v>
      </c>
      <c r="E40" s="21" t="s">
        <v>63</v>
      </c>
      <c r="F40" s="3">
        <v>7</v>
      </c>
      <c r="G40" s="13" t="s">
        <v>63</v>
      </c>
      <c r="H40" s="5" t="s">
        <v>43</v>
      </c>
      <c r="I40" s="1" t="s">
        <v>3</v>
      </c>
      <c r="J40" s="6" t="s">
        <v>4</v>
      </c>
      <c r="K40" s="6" t="s">
        <v>18</v>
      </c>
    </row>
    <row r="41" spans="3:11" ht="19" x14ac:dyDescent="0.25">
      <c r="C41" s="11">
        <f t="shared" si="1"/>
        <v>0.05</v>
      </c>
      <c r="D41" s="10">
        <v>140</v>
      </c>
      <c r="E41" s="21" t="s">
        <v>79</v>
      </c>
      <c r="F41" s="2">
        <v>7</v>
      </c>
      <c r="G41" s="13" t="s">
        <v>79</v>
      </c>
      <c r="H41" s="4" t="s">
        <v>10</v>
      </c>
      <c r="I41" s="10" t="s">
        <v>3</v>
      </c>
      <c r="J41" s="4" t="s">
        <v>59</v>
      </c>
      <c r="K41" s="1" t="s">
        <v>18</v>
      </c>
    </row>
    <row r="42" spans="3:11" ht="19" x14ac:dyDescent="0.25">
      <c r="C42" s="11">
        <f t="shared" si="1"/>
        <v>0.25899280575539568</v>
      </c>
      <c r="D42" s="10">
        <v>139</v>
      </c>
      <c r="E42" s="21" t="s">
        <v>28</v>
      </c>
      <c r="F42" s="3">
        <v>36</v>
      </c>
      <c r="G42" s="13" t="s">
        <v>28</v>
      </c>
      <c r="H42" s="1" t="s">
        <v>29</v>
      </c>
      <c r="I42" s="1" t="s">
        <v>3</v>
      </c>
      <c r="J42" s="4" t="s">
        <v>4</v>
      </c>
      <c r="K42" s="4" t="s">
        <v>18</v>
      </c>
    </row>
    <row r="43" spans="3:11" ht="19" x14ac:dyDescent="0.25">
      <c r="C43" s="11">
        <f t="shared" si="1"/>
        <v>7.575757575757576E-2</v>
      </c>
      <c r="D43" s="10">
        <v>132</v>
      </c>
      <c r="E43" s="21" t="s">
        <v>58</v>
      </c>
      <c r="F43" s="3">
        <v>10</v>
      </c>
      <c r="G43" s="13" t="s">
        <v>58</v>
      </c>
      <c r="H43" s="1" t="s">
        <v>10</v>
      </c>
      <c r="I43" s="1" t="s">
        <v>3</v>
      </c>
      <c r="J43" s="4" t="s">
        <v>59</v>
      </c>
      <c r="K43" s="4" t="s">
        <v>60</v>
      </c>
    </row>
    <row r="44" spans="3:11" ht="19" x14ac:dyDescent="0.25">
      <c r="C44" s="11">
        <f t="shared" si="1"/>
        <v>8.3333333333333329E-2</v>
      </c>
      <c r="D44" s="10">
        <v>132</v>
      </c>
      <c r="E44" s="21" t="s">
        <v>54</v>
      </c>
      <c r="F44" s="2">
        <v>11</v>
      </c>
      <c r="G44" s="12" t="s">
        <v>54</v>
      </c>
      <c r="H44" s="4" t="s">
        <v>55</v>
      </c>
      <c r="I44" s="1" t="s">
        <v>3</v>
      </c>
      <c r="J44" s="4" t="s">
        <v>4</v>
      </c>
      <c r="K44" s="1" t="s">
        <v>18</v>
      </c>
    </row>
    <row r="45" spans="3:11" ht="19" x14ac:dyDescent="0.25">
      <c r="C45" s="11">
        <f t="shared" si="1"/>
        <v>7.9365079365079361E-2</v>
      </c>
      <c r="D45" s="10">
        <v>126</v>
      </c>
      <c r="E45" s="21" t="s">
        <v>56</v>
      </c>
      <c r="F45" s="3">
        <v>10</v>
      </c>
      <c r="G45" s="13" t="s">
        <v>56</v>
      </c>
      <c r="H45" s="1" t="s">
        <v>57</v>
      </c>
      <c r="I45" s="1" t="s">
        <v>3</v>
      </c>
      <c r="J45" s="4" t="s">
        <v>4</v>
      </c>
      <c r="K45" s="4" t="s">
        <v>18</v>
      </c>
    </row>
    <row r="46" spans="3:11" ht="19" x14ac:dyDescent="0.25">
      <c r="C46" s="11">
        <f t="shared" si="1"/>
        <v>0.05</v>
      </c>
      <c r="D46" s="10">
        <v>120</v>
      </c>
      <c r="E46" s="21" t="s">
        <v>116</v>
      </c>
      <c r="F46" s="17">
        <v>6</v>
      </c>
      <c r="G46" s="13" t="s">
        <v>92</v>
      </c>
      <c r="H46" s="10" t="s">
        <v>10</v>
      </c>
      <c r="I46" s="10" t="s">
        <v>11</v>
      </c>
      <c r="J46" s="10" t="s">
        <v>22</v>
      </c>
      <c r="K46" s="10" t="s">
        <v>18</v>
      </c>
    </row>
    <row r="47" spans="3:11" ht="19" x14ac:dyDescent="0.25">
      <c r="C47" s="11">
        <f t="shared" si="1"/>
        <v>0.12087912087912088</v>
      </c>
      <c r="D47" s="10">
        <v>91</v>
      </c>
      <c r="E47" s="21" t="s">
        <v>98</v>
      </c>
      <c r="F47" s="17">
        <v>11</v>
      </c>
      <c r="G47" s="13" t="s">
        <v>98</v>
      </c>
      <c r="H47" s="10" t="s">
        <v>99</v>
      </c>
      <c r="I47" s="10" t="s">
        <v>3</v>
      </c>
      <c r="J47" s="10" t="s">
        <v>4</v>
      </c>
      <c r="K47" s="10" t="s">
        <v>18</v>
      </c>
    </row>
    <row r="48" spans="3:11" ht="19" x14ac:dyDescent="0.25">
      <c r="C48" s="11">
        <f t="shared" si="1"/>
        <v>7.2289156626506021E-2</v>
      </c>
      <c r="D48" s="10">
        <v>83</v>
      </c>
      <c r="E48" s="21" t="s">
        <v>68</v>
      </c>
      <c r="F48" s="3">
        <v>6</v>
      </c>
      <c r="G48" s="13" t="s">
        <v>68</v>
      </c>
      <c r="H48" s="5" t="s">
        <v>69</v>
      </c>
      <c r="I48" s="5" t="s">
        <v>3</v>
      </c>
      <c r="J48" s="6" t="s">
        <v>59</v>
      </c>
      <c r="K48" s="6" t="s">
        <v>18</v>
      </c>
    </row>
    <row r="49" spans="3:11" ht="19" x14ac:dyDescent="0.25">
      <c r="C49" s="11">
        <f t="shared" si="1"/>
        <v>6.4102564102564097E-2</v>
      </c>
      <c r="D49" s="10">
        <v>78</v>
      </c>
      <c r="E49" s="21" t="s">
        <v>101</v>
      </c>
      <c r="F49" s="17">
        <v>5</v>
      </c>
      <c r="G49" s="13" t="s">
        <v>101</v>
      </c>
      <c r="H49" s="18" t="s">
        <v>62</v>
      </c>
      <c r="I49" s="10" t="s">
        <v>11</v>
      </c>
      <c r="J49" s="10" t="s">
        <v>22</v>
      </c>
      <c r="K49" s="10" t="s">
        <v>18</v>
      </c>
    </row>
    <row r="50" spans="3:11" ht="19" x14ac:dyDescent="0.25">
      <c r="C50" s="11">
        <f t="shared" si="1"/>
        <v>9.0909090909090912E-2</v>
      </c>
      <c r="D50" s="10">
        <v>55</v>
      </c>
      <c r="E50" s="21" t="s">
        <v>70</v>
      </c>
      <c r="F50" s="2">
        <v>5</v>
      </c>
      <c r="G50" s="12" t="s">
        <v>70</v>
      </c>
      <c r="H50" s="4" t="s">
        <v>10</v>
      </c>
      <c r="I50" s="1" t="s">
        <v>11</v>
      </c>
      <c r="J50" s="4" t="s">
        <v>22</v>
      </c>
      <c r="K50" s="1" t="s">
        <v>18</v>
      </c>
    </row>
    <row r="51" spans="3:11" ht="19" x14ac:dyDescent="0.25">
      <c r="C51" s="11">
        <f t="shared" si="1"/>
        <v>0.2</v>
      </c>
      <c r="D51" s="10">
        <v>50</v>
      </c>
      <c r="E51" s="21" t="s">
        <v>85</v>
      </c>
      <c r="F51" s="3">
        <v>10</v>
      </c>
      <c r="G51" s="13" t="s">
        <v>85</v>
      </c>
      <c r="H51" s="10" t="s">
        <v>62</v>
      </c>
      <c r="I51" s="1" t="s">
        <v>11</v>
      </c>
      <c r="J51" s="4" t="s">
        <v>22</v>
      </c>
      <c r="K51" s="10" t="s">
        <v>5</v>
      </c>
    </row>
    <row r="52" spans="3:11" ht="19" x14ac:dyDescent="0.25">
      <c r="C52" s="11">
        <f t="shared" si="1"/>
        <v>5.128205128205128E-2</v>
      </c>
      <c r="D52" s="10">
        <v>39</v>
      </c>
      <c r="E52" s="21" t="s">
        <v>90</v>
      </c>
      <c r="F52" s="17">
        <v>2</v>
      </c>
      <c r="G52" s="13" t="s">
        <v>90</v>
      </c>
      <c r="H52" s="10" t="s">
        <v>97</v>
      </c>
      <c r="I52" s="10" t="s">
        <v>3</v>
      </c>
      <c r="J52" s="10" t="s">
        <v>4</v>
      </c>
      <c r="K52" s="10" t="s">
        <v>18</v>
      </c>
    </row>
    <row r="53" spans="3:11" ht="19" x14ac:dyDescent="0.25">
      <c r="C53" s="11">
        <f t="shared" si="1"/>
        <v>8.3333333333333329E-2</v>
      </c>
      <c r="D53" s="10">
        <v>36</v>
      </c>
      <c r="E53" s="21" t="s">
        <v>89</v>
      </c>
      <c r="F53" s="17">
        <v>3</v>
      </c>
      <c r="G53" s="13" t="s">
        <v>89</v>
      </c>
      <c r="H53" s="10" t="s">
        <v>53</v>
      </c>
      <c r="I53" s="10" t="s">
        <v>11</v>
      </c>
      <c r="J53" s="10" t="s">
        <v>22</v>
      </c>
      <c r="K53" s="10" t="s">
        <v>18</v>
      </c>
    </row>
    <row r="54" spans="3:11" ht="19" x14ac:dyDescent="0.25">
      <c r="C54" s="11">
        <f t="shared" si="1"/>
        <v>0.375</v>
      </c>
      <c r="D54" s="10">
        <v>8</v>
      </c>
      <c r="E54" s="21" t="s">
        <v>71</v>
      </c>
      <c r="F54" s="2">
        <v>3</v>
      </c>
      <c r="G54" s="12" t="s">
        <v>71</v>
      </c>
      <c r="H54" s="4" t="s">
        <v>10</v>
      </c>
      <c r="I54" s="4" t="s">
        <v>66</v>
      </c>
      <c r="J54" s="4" t="s">
        <v>72</v>
      </c>
      <c r="K54" s="1" t="s">
        <v>18</v>
      </c>
    </row>
    <row r="55" spans="3:11" ht="19" x14ac:dyDescent="0.25">
      <c r="C55" s="11">
        <f t="shared" si="1"/>
        <v>0.75</v>
      </c>
      <c r="D55" s="10">
        <v>8</v>
      </c>
      <c r="E55" s="21" t="s">
        <v>64</v>
      </c>
      <c r="F55" s="3">
        <v>6</v>
      </c>
      <c r="G55" s="13" t="s">
        <v>64</v>
      </c>
      <c r="H55" s="1" t="s">
        <v>65</v>
      </c>
      <c r="I55" s="1" t="s">
        <v>66</v>
      </c>
      <c r="J55" s="4" t="s">
        <v>67</v>
      </c>
      <c r="K55" s="4" t="s">
        <v>18</v>
      </c>
    </row>
    <row r="56" spans="3:11" ht="19" x14ac:dyDescent="0.25">
      <c r="C56" s="11">
        <f t="shared" si="1"/>
        <v>5.6842279199140755E-2</v>
      </c>
      <c r="D56" s="17">
        <f>SUM(D3:D55)</f>
        <v>36311</v>
      </c>
      <c r="E56" s="17"/>
      <c r="F56" s="17">
        <f>SUM(F3:F55)</f>
        <v>2064</v>
      </c>
    </row>
  </sheetData>
  <sortState xmlns:xlrd2="http://schemas.microsoft.com/office/spreadsheetml/2017/richdata2" ref="C3:K55">
    <sortCondition descending="1" ref="D3:D55"/>
  </sortState>
  <mergeCells count="3">
    <mergeCell ref="H1:K1"/>
    <mergeCell ref="F1:G1"/>
    <mergeCell ref="D1:E1"/>
  </mergeCells>
  <hyperlinks>
    <hyperlink ref="G36" r:id="rId1" xr:uid="{9DE4015A-7157-6249-AEED-3B2F37E72707}"/>
    <hyperlink ref="G42" r:id="rId2" xr:uid="{F7C0C0C9-CC48-A644-B72D-968EBAF75FBB}"/>
    <hyperlink ref="G14" r:id="rId3" xr:uid="{827B8720-CBBD-EE4B-9F78-894F5F3FB924}"/>
    <hyperlink ref="G10" r:id="rId4" xr:uid="{ADF27E96-989E-0E4E-A3AB-C0501816D468}"/>
    <hyperlink ref="G5" r:id="rId5" xr:uid="{C004BC74-DDDD-9D4C-9F3E-4EFB9921E9F6}"/>
    <hyperlink ref="G27" r:id="rId6" xr:uid="{DD7B5EE8-9B10-9242-8A2B-C60F347671AB}"/>
    <hyperlink ref="G31" r:id="rId7" xr:uid="{7FEDAE26-97AA-8346-8B52-C80B5E343FBA}"/>
    <hyperlink ref="G18" r:id="rId8" xr:uid="{1D7A89B6-86F7-6B4E-BD81-E058B4FDE51F}"/>
    <hyperlink ref="G9" r:id="rId9" xr:uid="{521538E9-F098-DE43-8228-8E5C1CB87ECC}"/>
    <hyperlink ref="G28" r:id="rId10" xr:uid="{92F857B1-1D65-F044-8100-CD9F05DB553E}"/>
    <hyperlink ref="G29" r:id="rId11" xr:uid="{5292171C-352A-9C4D-B10C-D62386C19A0D}"/>
    <hyperlink ref="G40" r:id="rId12" xr:uid="{3E81537D-E70C-764C-9435-03AEDAF47587}"/>
    <hyperlink ref="G37" r:id="rId13" xr:uid="{622C1BCE-C978-344B-882F-10E6DA6D10D7}"/>
    <hyperlink ref="G24" r:id="rId14" xr:uid="{430442DC-1D4A-9648-A97E-F9E5573157A9}"/>
    <hyperlink ref="G16" r:id="rId15" xr:uid="{A384F214-B958-8347-8BF5-BBBAE37124A6}"/>
    <hyperlink ref="G45" r:id="rId16" xr:uid="{B57FC30B-71A9-1D46-BBF1-8A6BD109DEFC}"/>
    <hyperlink ref="G43" r:id="rId17" xr:uid="{002A975B-CD2E-884C-9C33-8896E9155B19}"/>
    <hyperlink ref="G55" r:id="rId18" xr:uid="{761F0005-4069-2643-BA8A-95FAC552555A}"/>
    <hyperlink ref="G26" r:id="rId19" xr:uid="{CBF73799-6F82-E641-B717-78E129389514}"/>
    <hyperlink ref="G35" r:id="rId20" xr:uid="{E2939417-FE8E-4240-BBF8-3FDFE2D64B50}"/>
    <hyperlink ref="G4" r:id="rId21" xr:uid="{6BB53EB9-0640-0C49-B5A5-9256D02E2316}"/>
    <hyperlink ref="G44" r:id="rId22" xr:uid="{16DF5C3D-9610-2246-A875-710440E4A880}"/>
    <hyperlink ref="G50" r:id="rId23" xr:uid="{041D5A00-9DE5-4C4A-8088-773D0DDA0A14}"/>
    <hyperlink ref="G48" r:id="rId24" xr:uid="{FDBC0510-7E1A-D449-B8E6-8B215D98E7D2}"/>
    <hyperlink ref="G32" r:id="rId25" xr:uid="{7DF33344-CB48-E748-93FE-9C76D44DACBB}"/>
    <hyperlink ref="G21" r:id="rId26" xr:uid="{AA5BC76A-F7A5-9948-AB00-044792D47530}"/>
    <hyperlink ref="G23" r:id="rId27" xr:uid="{683322F7-60E4-8C4B-872D-AA9DF1C23BDB}"/>
    <hyperlink ref="G38" r:id="rId28" xr:uid="{7FE9CA90-7AD7-C74C-8BE4-04F03DFAE38D}"/>
    <hyperlink ref="G7" r:id="rId29" xr:uid="{1DF53F5B-F671-4A4D-9E17-5D3FD530A3C5}"/>
    <hyperlink ref="G54" r:id="rId30" xr:uid="{12389011-5D70-A54C-8CC1-8A566C76934E}"/>
    <hyperlink ref="G13" r:id="rId31" xr:uid="{3E924886-F6D0-5F4B-A31B-E7AB67AC0DB7}"/>
    <hyperlink ref="G41" r:id="rId32" xr:uid="{468B666A-996C-2645-9391-39A3C32352A5}"/>
    <hyperlink ref="E4" r:id="rId33" xr:uid="{2A4C2E60-0B11-604C-92D5-D7479A26A808}"/>
    <hyperlink ref="E5" r:id="rId34" xr:uid="{A8872414-9F7B-7E49-930D-DD4A75E0FEBC}"/>
    <hyperlink ref="E7" r:id="rId35" xr:uid="{053FB7D5-56DD-7C46-8D91-A31EE72A0F1E}"/>
    <hyperlink ref="E10" r:id="rId36" xr:uid="{936FFDDD-1F12-3A4E-BABF-2BFB51EDA89E}"/>
    <hyperlink ref="E14" r:id="rId37" xr:uid="{236A17BC-95B9-6C49-80EE-AB54DA7A7760}"/>
    <hyperlink ref="E9" r:id="rId38" xr:uid="{05D3160B-685A-0D48-8271-AEDCF5B964E3}"/>
    <hyperlink ref="E36" r:id="rId39" xr:uid="{4FA4A9F1-3687-0E41-B306-A693D7C48CFD}"/>
    <hyperlink ref="E18" r:id="rId40" xr:uid="{8D79E2A4-FAFC-2548-AC35-DC30B26FD5DF}"/>
    <hyperlink ref="E21" r:id="rId41" xr:uid="{748B08C7-C106-894F-BB5B-4DBECF1B07E5}"/>
    <hyperlink ref="E24" r:id="rId42" xr:uid="{275DE468-EF2A-8B47-85AC-1EB8256E9DF2}"/>
    <hyperlink ref="E42" r:id="rId43" xr:uid="{21426F6B-AC20-A64F-888B-63B4A1762575}"/>
    <hyperlink ref="E23" r:id="rId44" xr:uid="{042625D5-4E9D-5C44-8260-F3DADAD89A04}"/>
    <hyperlink ref="E29" r:id="rId45" xr:uid="{07AC0B43-D15E-0E4F-8D8C-D6D20EB246FD}"/>
    <hyperlink ref="E28" r:id="rId46" xr:uid="{D155A3B0-C2E0-7146-8B07-B1128C21D955}"/>
    <hyperlink ref="E35" r:id="rId47" xr:uid="{9BAF83E2-A66C-4F48-A9B3-EE0A9A3DE434}"/>
    <hyperlink ref="E37" r:id="rId48" xr:uid="{F75E2A44-6F12-424D-816B-40765A5CF167}"/>
    <hyperlink ref="E27" r:id="rId49" xr:uid="{A300066E-7DF3-4449-AF54-66525AC6C964}"/>
    <hyperlink ref="E16" r:id="rId50" xr:uid="{B8706202-A061-F242-ADB4-1C73F332951A}"/>
    <hyperlink ref="E38" r:id="rId51" xr:uid="{782FEA64-6BEF-4745-8C2F-28C875790C12}"/>
    <hyperlink ref="E31" r:id="rId52" xr:uid="{A1A8C80C-893E-F94D-BA38-4723173BE213}"/>
    <hyperlink ref="E26" r:id="rId53" xr:uid="{2BD70871-9391-6B4D-A54B-07541B9C91B9}"/>
    <hyperlink ref="E44" r:id="rId54" xr:uid="{8F6AB377-6663-AE44-B1D4-3178237ED130}"/>
    <hyperlink ref="E45" r:id="rId55" xr:uid="{BDB0EEA5-030F-1B4C-96E1-7F88366CF2D9}"/>
    <hyperlink ref="E43" r:id="rId56" xr:uid="{209F2848-CD98-D64A-8336-5DA8E8694DB6}"/>
    <hyperlink ref="E32" r:id="rId57" xr:uid="{C07EB740-4057-4C4F-8945-032FBF1B793C}"/>
    <hyperlink ref="E40" r:id="rId58" xr:uid="{240A2728-2831-9643-BFD2-198FA6DA639D}"/>
    <hyperlink ref="E55" r:id="rId59" xr:uid="{D6CB4386-A18E-9C42-80E9-EC575FACB975}"/>
    <hyperlink ref="E48" r:id="rId60" xr:uid="{7DA38A94-7B6A-8140-883F-D003503865F2}"/>
    <hyperlink ref="E50" r:id="rId61" xr:uid="{95720AEA-E5C4-564D-A466-55D08173A949}"/>
    <hyperlink ref="E54" r:id="rId62" xr:uid="{05877BB8-53CC-AF43-84C0-C63563855CBF}"/>
    <hyperlink ref="E13" r:id="rId63" xr:uid="{D1D7B4FF-D7A2-3A4F-A45D-B3D480CD473C}"/>
    <hyperlink ref="E41" r:id="rId64" xr:uid="{ADB33D30-CB93-8648-B63D-06BD631ADF08}"/>
    <hyperlink ref="E33" r:id="rId65" xr:uid="{2057607E-95F8-7A47-87E4-2674C006FE29}"/>
    <hyperlink ref="G33" r:id="rId66" xr:uid="{3204FE84-8C4E-3A44-A2DE-152262ED4019}"/>
    <hyperlink ref="E34" r:id="rId67" xr:uid="{7D7209B2-76C6-5B45-813A-CC289A74B53D}"/>
    <hyperlink ref="G34" r:id="rId68" xr:uid="{35765E7C-4124-A84D-A537-1852D28F5E8A}"/>
    <hyperlink ref="E22" r:id="rId69" xr:uid="{36BA1A7D-EA93-5A43-A05A-8341DF67AD67}"/>
    <hyperlink ref="G22" r:id="rId70" xr:uid="{6C22C33F-20AC-984B-A5AF-A41662095AF6}"/>
    <hyperlink ref="E12" r:id="rId71" xr:uid="{A6A399B3-2AA9-7146-BCF8-ECE5ED67CF8C}"/>
    <hyperlink ref="G12" r:id="rId72" xr:uid="{54FAA150-1853-2A41-9751-EBDC491EF95C}"/>
    <hyperlink ref="E6" r:id="rId73" xr:uid="{1A91AA63-A79A-714D-9394-56F0B7A75A26}"/>
    <hyperlink ref="G6" r:id="rId74" xr:uid="{CDBEBB45-9BD5-D249-A93F-B65FEAD3C7B9}"/>
    <hyperlink ref="E51" r:id="rId75" xr:uid="{6E64C191-A03A-E84D-854C-85E046DAA9F5}"/>
    <hyperlink ref="G51" r:id="rId76" xr:uid="{64D51B8E-57C1-564A-BA9F-1366CCDA967D}"/>
    <hyperlink ref="E3" r:id="rId77" xr:uid="{0933DBD7-9BB0-ED4B-8EA8-9C3605E852CA}"/>
    <hyperlink ref="G3" r:id="rId78" xr:uid="{FDC1B1A4-90C8-F143-809B-57127A051BEA}"/>
    <hyperlink ref="E11" r:id="rId79" xr:uid="{1F4A67B0-F50A-9D46-A5A4-3E18833706D3}"/>
    <hyperlink ref="G11" r:id="rId80" xr:uid="{F275F817-9C7D-564A-8B9C-2971440FC861}"/>
    <hyperlink ref="E8" r:id="rId81" xr:uid="{D47213A1-C680-A547-9445-A8E1CA4BBC6F}"/>
    <hyperlink ref="G8" r:id="rId82" xr:uid="{06B8B8BD-57CB-4A4C-8DA0-A0DA5B12AF14}"/>
    <hyperlink ref="G39" r:id="rId83" xr:uid="{AA9B0CA2-ED1B-B948-8639-A9BA88B8FE8E}"/>
    <hyperlink ref="E39" r:id="rId84" xr:uid="{2AB48702-EB49-DF48-9020-1075C9823E95}"/>
    <hyperlink ref="E15" r:id="rId85" xr:uid="{88101DAF-7656-AA4D-88A6-F82479A6CDD1}"/>
    <hyperlink ref="G15" r:id="rId86" xr:uid="{0FFA40BC-5B83-244E-800E-68F0A25582CB}"/>
    <hyperlink ref="G53" r:id="rId87" xr:uid="{CE45680A-781A-7744-9E6E-A2C60EF60611}"/>
    <hyperlink ref="E53" r:id="rId88" xr:uid="{5D0FB3F4-9C2B-5F42-B965-6D41E34D02E7}"/>
    <hyperlink ref="G52" r:id="rId89" xr:uid="{2B25F667-5867-344D-B17B-2779893F8C68}"/>
    <hyperlink ref="E52" r:id="rId90" xr:uid="{A2D80F57-CC6A-5745-8876-D3CBDF6B0ECA}"/>
    <hyperlink ref="E46" r:id="rId91" display=" Bostik" xr:uid="{A08AF896-2667-A44F-8DA5-7789942E245F}"/>
    <hyperlink ref="G46" r:id="rId92" xr:uid="{846539BA-AA89-F74F-B8E7-9FFA44E6B588}"/>
    <hyperlink ref="G47" r:id="rId93" xr:uid="{EC9D3237-DF5D-3D46-BC05-EB770ECC3B0C}"/>
    <hyperlink ref="E47" r:id="rId94" xr:uid="{6CE18F04-4E0B-BB4F-B8FA-358C57721100}"/>
    <hyperlink ref="G30" r:id="rId95" xr:uid="{6CB15E45-C31C-0545-927C-24F4EE304948}"/>
    <hyperlink ref="E30" r:id="rId96" xr:uid="{93F5D606-E74E-7342-9930-3E4178A62E1F}"/>
    <hyperlink ref="G49" r:id="rId97" xr:uid="{09958CDE-A9D2-5D4E-9EB0-A29A7D896E74}"/>
    <hyperlink ref="E49" r:id="rId98" xr:uid="{C5D6ADF5-0B97-274A-A9E8-D5C01AD87A32}"/>
    <hyperlink ref="G25" r:id="rId99" xr:uid="{32A81F2F-A26F-C54F-8A90-EC67F543AF54}"/>
    <hyperlink ref="E25" r:id="rId100" xr:uid="{DB2C0CF5-BD2A-E74B-AB62-DD3B20B08186}"/>
    <hyperlink ref="G20" r:id="rId101" xr:uid="{786C3BF0-0572-7547-A250-26E8673B3626}"/>
    <hyperlink ref="E20" r:id="rId102" xr:uid="{8CE27FE3-6FB8-3A44-856A-C6F3E4318378}"/>
    <hyperlink ref="G19" r:id="rId103" xr:uid="{ECC682D2-AC4F-FC47-B9DE-80B594564DF9}"/>
    <hyperlink ref="E19" r:id="rId104" xr:uid="{D1038385-6846-D442-929A-3939780DB0CC}"/>
    <hyperlink ref="E17" r:id="rId105" xr:uid="{B888D1E6-92E7-B945-8A05-E0691268978A}"/>
    <hyperlink ref="G17" r:id="rId106" xr:uid="{047377F2-4E09-2446-AE93-3BC31C24E4D0}"/>
  </hyperlinks>
  <pageMargins left="0.78740157499999996" right="0.78740157499999996" top="0.984251969" bottom="0.984251969" header="0.4921259845" footer="0.4921259845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Entreprises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Bamberger</dc:creator>
  <cp:lastModifiedBy>Alain Bamberger</cp:lastModifiedBy>
  <dcterms:created xsi:type="dcterms:W3CDTF">2023-11-04T10:22:55Z</dcterms:created>
  <dcterms:modified xsi:type="dcterms:W3CDTF">2023-11-05T09:22:49Z</dcterms:modified>
</cp:coreProperties>
</file>